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91" windowWidth="12615" windowHeight="8250" activeTab="0"/>
  </bookViews>
  <sheets>
    <sheet name="成績書" sheetId="1" r:id="rId1"/>
    <sheet name="甘味料報告1" sheetId="2" r:id="rId2"/>
    <sheet name="甘味報告2" sheetId="3" r:id="rId3"/>
    <sheet name="甘味報告2 (例)" sheetId="4" r:id="rId4"/>
    <sheet name="アンケート" sheetId="5" r:id="rId5"/>
    <sheet name="AK　フローシート" sheetId="6" r:id="rId6"/>
  </sheets>
  <definedNames>
    <definedName name="_xlnm.Print_Area" localSheetId="4">'アンケート'!$A$1:$J$49</definedName>
    <definedName name="_xlnm.Print_Area" localSheetId="2">'甘味報告2'!$A$1:$I$54</definedName>
    <definedName name="_xlnm.Print_Area" localSheetId="3">'甘味報告2 (例)'!$A$1:$I$54</definedName>
    <definedName name="_xlnm.Print_Area" localSheetId="1">'甘味料報告1'!$A$1:$J$53</definedName>
  </definedNames>
  <calcPr fullCalcOnLoad="1"/>
</workbook>
</file>

<file path=xl/sharedStrings.xml><?xml version="1.0" encoding="utf-8"?>
<sst xmlns="http://schemas.openxmlformats.org/spreadsheetml/2006/main" count="156" uniqueCount="117">
  <si>
    <t>③移動相</t>
  </si>
  <si>
    <t>甘味料</t>
  </si>
  <si>
    <t>保存用（標準原液）</t>
  </si>
  <si>
    <t>検量線用</t>
  </si>
  <si>
    <t>透析時間</t>
  </si>
  <si>
    <t>透析内液組成</t>
  </si>
  <si>
    <t>透析外液組成</t>
  </si>
  <si>
    <t>④流速</t>
  </si>
  <si>
    <t>⑥注入量</t>
  </si>
  <si>
    <t>②カラム温度</t>
  </si>
  <si>
    <t>＜HPLCによる分析＞</t>
  </si>
  <si>
    <t>回数</t>
  </si>
  <si>
    <t>試料採取量　(g)</t>
  </si>
  <si>
    <t>１．透析</t>
  </si>
  <si>
    <t>試料　　２０ｇ</t>
  </si>
  <si>
    <t>透析外液</t>
  </si>
  <si>
    <t>HPLC</t>
  </si>
  <si>
    <t>結　　果　(g/kg)　</t>
  </si>
  <si>
    <t>平均値</t>
  </si>
  <si>
    <t>HPLC試験溶液中濃度　　　　　　　　（μg/mL）</t>
  </si>
  <si>
    <t>小数点3桁目切捨て</t>
  </si>
  <si>
    <t>（標準偏差）</t>
  </si>
  <si>
    <t>（変動係数）</t>
  </si>
  <si>
    <t>都区精度管理に関するアンケート</t>
  </si>
  <si>
    <t>　　　（　　）</t>
  </si>
  <si>
    <t>SD</t>
  </si>
  <si>
    <t>CV</t>
  </si>
  <si>
    <t>精度管理専門委員会委員長殿</t>
  </si>
  <si>
    <t>記</t>
  </si>
  <si>
    <t>品名</t>
  </si>
  <si>
    <t>検査項目</t>
  </si>
  <si>
    <t>検　査　結　果</t>
  </si>
  <si>
    <t>検出限界値（定量下限値）：</t>
  </si>
  <si>
    <r>
      <t xml:space="preserve">①カラムの種類
</t>
    </r>
    <r>
      <rPr>
        <sz val="8"/>
        <rFont val="ＭＳ Ｐゴシック"/>
        <family val="3"/>
      </rPr>
      <t>（商品名、内径×長さ、粒径）</t>
    </r>
  </si>
  <si>
    <t>ピーク面積or高さ
（どちらかを○で囲む）</t>
  </si>
  <si>
    <t>サイクラミン酸</t>
  </si>
  <si>
    <t>施設番号：</t>
  </si>
  <si>
    <t>施設番号：</t>
  </si>
  <si>
    <t>１．HPLC分析条件</t>
  </si>
  <si>
    <t>℃</t>
  </si>
  <si>
    <t>mL/min</t>
  </si>
  <si>
    <t>μL</t>
  </si>
  <si>
    <t>２．試料測定値及び結果</t>
  </si>
  <si>
    <t>SD</t>
  </si>
  <si>
    <t>CV</t>
  </si>
  <si>
    <t>⑤検出器及び波長等</t>
  </si>
  <si>
    <t>施設番号</t>
  </si>
  <si>
    <t>検査開始月日：　</t>
  </si>
  <si>
    <t xml:space="preserve">検査終了月日：　　　　　　　      </t>
  </si>
  <si>
    <t>１．　今回検査を担当された方の経験年数はどれくらいですか？</t>
  </si>
  <si>
    <t>年</t>
  </si>
  <si>
    <t>着色料</t>
  </si>
  <si>
    <t>漂白剤</t>
  </si>
  <si>
    <t>保存料</t>
  </si>
  <si>
    <t>その他　（項目名：　　　　　　　　　　　　　　　　　　　　　　　　　　　　　　　　　　　　　　　　　　　　　　　）</t>
  </si>
  <si>
    <t>　　　（　　）</t>
  </si>
  <si>
    <t>　　　（　　）</t>
  </si>
  <si>
    <t>　　　（　　）</t>
  </si>
  <si>
    <t>（例）</t>
  </si>
  <si>
    <t>２．フローシート（試料調製から測定まで）</t>
  </si>
  <si>
    <t>　　どの調査項目を希望しますか？複数を希望する場合は、複数選択してください。</t>
  </si>
  <si>
    <t>その他　（具体的にご記入ください　　　　　　　　　　　　　　　　　　　　　　　　　　　　　　　　　　　　　）</t>
  </si>
  <si>
    <t>普段の検査において表示違反等で確認試験をする場合、方法について該当するものに○をつけてください。</t>
  </si>
  <si>
    <r>
      <t>　　　方法　　　　</t>
    </r>
    <r>
      <rPr>
        <sz val="11"/>
        <rFont val="ＭＳ Ｐゴシック"/>
        <family val="3"/>
      </rPr>
      <t>１．HPLC-PDA　　　２．</t>
    </r>
    <r>
      <rPr>
        <sz val="11"/>
        <rFont val="ＭＳ Ｐゴシック"/>
        <family val="3"/>
      </rPr>
      <t>GC/MS　　　３</t>
    </r>
    <r>
      <rPr>
        <sz val="11"/>
        <rFont val="ＭＳ Ｐゴシック"/>
        <family val="3"/>
      </rPr>
      <t>．その他（　　　　　　　　　　　　　　　　　）</t>
    </r>
  </si>
  <si>
    <t>（＊PDA：フォトダイオードアレイ検出器）</t>
  </si>
  <si>
    <t>　ありがとうございました。</t>
  </si>
  <si>
    <t>　その他の操作で参考フローシートと同じ操作については記入の必要はありません。</t>
  </si>
  <si>
    <t>1回目の結果を出した際に使用した計算式を記入してください。</t>
  </si>
  <si>
    <t>＊枠内に収まらない場合は、用いているSOPの写し又は別紙に記入したものをA4サイズにして添付してください。</t>
  </si>
  <si>
    <t>参考フローシートと　　１．同じ　　２．違う　（○をつける）</t>
  </si>
  <si>
    <t>＊透析による試験溶液の調製を行う場合は、透析時間、透析内液及び透析外液について下枠内に記入してください。</t>
  </si>
  <si>
    <t>＊参考フローシートと異なる場合は、試料調製から測定までのフローシートを作成してください。</t>
  </si>
  <si>
    <t>平成２８年度　都区精度管理検査成績書</t>
  </si>
  <si>
    <t>平成２８年９月２９日に配布された検体の検査成績は下記のとおりです。</t>
  </si>
  <si>
    <t xml:space="preserve">　　　　　　　　　　　　　　　　　　　　　　g/kg
</t>
  </si>
  <si>
    <t>アセスルファム
カリウム</t>
  </si>
  <si>
    <t>１．標準溶液の溶媒について</t>
  </si>
  <si>
    <t>甘味料報告用紙No.２</t>
  </si>
  <si>
    <t>　（例）　28.16　×　200　÷　20.03　÷1000</t>
  </si>
  <si>
    <t>サッカリン</t>
  </si>
  <si>
    <t>アセスルファムカリウム</t>
  </si>
  <si>
    <t>スクラロース</t>
  </si>
  <si>
    <t>グリチルリチン酸</t>
  </si>
  <si>
    <t>アスパルテーム</t>
  </si>
  <si>
    <t>ズルチン</t>
  </si>
  <si>
    <t>３．　来年度（平成29年度）の都区精度管理についてお伺いします。</t>
  </si>
  <si>
    <t>４．　その他、ご意見がありましたらご記入よろしくお願いいたします。</t>
  </si>
  <si>
    <t>参考　　フローシート＜アセスルファムカリウム＞</t>
  </si>
  <si>
    <t>　　　</t>
  </si>
  <si>
    <t>２．固相抽出カラムによる精製</t>
  </si>
  <si>
    <t>透析外液　20 mL</t>
  </si>
  <si>
    <t>　　0.45μｍメンブランフィルターでろ過</t>
  </si>
  <si>
    <t>透析外液または溶出液</t>
  </si>
  <si>
    <t>精製用試験溶液</t>
  </si>
  <si>
    <t>C18固相抽出カラム</t>
  </si>
  <si>
    <t>透析内液で透析膜に充填</t>
  </si>
  <si>
    <t>透析外液で全量200mLとする</t>
  </si>
  <si>
    <r>
      <t>0.1mol/L臭化テトラ-</t>
    </r>
    <r>
      <rPr>
        <i/>
        <sz val="11"/>
        <rFont val="ＭＳ Ｐ明朝"/>
        <family val="1"/>
      </rPr>
      <t>n</t>
    </r>
    <r>
      <rPr>
        <sz val="11"/>
        <rFont val="ＭＳ Ｐ明朝"/>
        <family val="1"/>
      </rPr>
      <t>-プロピルアンモニウム溶液　2 mL</t>
    </r>
  </si>
  <si>
    <t>水で25 mLにメスアップ</t>
  </si>
  <si>
    <t>（洗浄）水 10 mL</t>
  </si>
  <si>
    <t>(負荷)精製用試験溶液　5 mL</t>
  </si>
  <si>
    <t>陰イオン交換樹脂カラムを接続</t>
  </si>
  <si>
    <t>（洗浄）メタノール：水（４：６） 10 mL</t>
  </si>
  <si>
    <t>C18固相抽出カラムを除去</t>
  </si>
  <si>
    <t>（洗浄）0.3%リン酸 5 mL</t>
  </si>
  <si>
    <t>（洗浄）水 5 mL</t>
  </si>
  <si>
    <t>（溶出）0.3mol/L塩酸 5 mL</t>
  </si>
  <si>
    <t>溶出液</t>
  </si>
  <si>
    <t>３．HPLCによる定性・定量</t>
  </si>
  <si>
    <t>＊第二版 食品中の食品添加物分析法、衛生試験法・注解等に従った場合、その試験法名を明記し、操作法で異なる点を明記してください（この場合フローシートの作成は必要ありません）。</t>
  </si>
  <si>
    <t>甘味料報告用紙　No.１</t>
  </si>
  <si>
    <r>
      <t>　　　方法　　　　</t>
    </r>
    <r>
      <rPr>
        <sz val="11"/>
        <rFont val="ＭＳ Ｐゴシック"/>
        <family val="3"/>
      </rPr>
      <t>１．HPLC-PDA</t>
    </r>
    <r>
      <rPr>
        <vertAlign val="superscript"/>
        <sz val="11"/>
        <rFont val="ＭＳ Ｐゴシック"/>
        <family val="3"/>
      </rPr>
      <t>＊</t>
    </r>
    <r>
      <rPr>
        <sz val="11"/>
        <rFont val="ＭＳ Ｐゴシック"/>
        <family val="3"/>
      </rPr>
      <t>　　　２．</t>
    </r>
    <r>
      <rPr>
        <sz val="11"/>
        <rFont val="ＭＳ Ｐゴシック"/>
        <family val="3"/>
      </rPr>
      <t>GC　　　３</t>
    </r>
    <r>
      <rPr>
        <sz val="11"/>
        <rFont val="ＭＳ Ｐゴシック"/>
        <family val="3"/>
      </rPr>
      <t>．その他（　　　　　　　　　　　　　　　　　）</t>
    </r>
  </si>
  <si>
    <t>２．　貴施設において日常検査で行っている甘味料に○をつけてください。</t>
  </si>
  <si>
    <r>
      <t>　（例）　28.16　×　</t>
    </r>
    <r>
      <rPr>
        <sz val="11"/>
        <rFont val="ＭＳ Ｐゴシック"/>
        <family val="3"/>
      </rPr>
      <t>200</t>
    </r>
    <r>
      <rPr>
        <sz val="11"/>
        <rFont val="ＭＳ Ｐゴシック"/>
        <family val="3"/>
      </rPr>
      <t>　÷　20.</t>
    </r>
    <r>
      <rPr>
        <sz val="11"/>
        <rFont val="ＭＳ Ｐゴシック"/>
        <family val="3"/>
      </rPr>
      <t>03</t>
    </r>
    <r>
      <rPr>
        <sz val="11"/>
        <rFont val="ＭＳ Ｐゴシック"/>
        <family val="3"/>
      </rPr>
      <t>　÷1000</t>
    </r>
  </si>
  <si>
    <t>　個人ではなく施設としてのご意見を伺いたいと思っておりますので、今回実際に検査を担当された方以外の方の意見も取り入れてご記入いただければと思います。</t>
  </si>
  <si>
    <t>24時間　透析（時々振り混ぜる）</t>
  </si>
  <si>
    <t>粉末
清涼飲料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</si>
</sst>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_ "/>
    <numFmt numFmtId="178" formatCode="0.00_ "/>
    <numFmt numFmtId="179" formatCode="0.0_ "/>
    <numFmt numFmtId="180" formatCode="0.000_ "/>
    <numFmt numFmtId="181" formatCode="0.0000_);[Red]\(0.0000\)"/>
    <numFmt numFmtId="182" formatCode="0.00_);[Red]\(0.00\)"/>
    <numFmt numFmtId="183" formatCode="#,##0_ "/>
    <numFmt numFmtId="184" formatCode="m/d;@"/>
    <numFmt numFmtId="185" formatCode="mm/dd/yy"/>
    <numFmt numFmtId="186" formatCode="0.0000_ "/>
    <numFmt numFmtId="187" formatCode="0.00000_ "/>
    <numFmt numFmtId="188" formatCode="#,##0.00000_ "/>
    <numFmt numFmtId="189" formatCode="0_);[Red]\(0\)"/>
    <numFmt numFmtId="190" formatCode="0.000_);[Red]\(0.000\)"/>
    <numFmt numFmtId="191" formatCode="#,##0.0000_ "/>
    <numFmt numFmtId="192" formatCode="0.000000_ "/>
    <numFmt numFmtId="193" formatCode="0.E+00"/>
    <numFmt numFmtId="194" formatCode="yyyy/m/d;@"/>
    <numFmt numFmtId="195" formatCode="#,##0.0;[Red]\-#,##0.0"/>
    <numFmt numFmtId="196" formatCode="&quot;Yes&quot;;&quot;Yes&quot;;&quot;No&quot;"/>
    <numFmt numFmtId="197" formatCode="&quot;True&quot;;&quot;True&quot;;&quot;False&quot;"/>
    <numFmt numFmtId="198" formatCode="&quot;On&quot;;&quot;On&quot;;&quot;Off&quot;"/>
    <numFmt numFmtId="199" formatCode="[$€-2]\ #,##0.00_);[Red]\([$€-2]\ #,##0.0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1"/>
      <name val="ＭＳ Ｐ明朝"/>
      <family val="1"/>
    </font>
    <font>
      <b/>
      <sz val="11"/>
      <name val="ＭＳ Ｐゴシック"/>
      <family val="3"/>
    </font>
    <font>
      <b/>
      <sz val="11"/>
      <name val="ＭＳ Ｐ明朝"/>
      <family val="1"/>
    </font>
    <font>
      <b/>
      <sz val="11"/>
      <color indexed="10"/>
      <name val="ＭＳ Ｐ明朝"/>
      <family val="1"/>
    </font>
    <font>
      <sz val="8"/>
      <name val="ＭＳ Ｐゴシック"/>
      <family val="3"/>
    </font>
    <font>
      <b/>
      <sz val="14"/>
      <name val="ＭＳ Ｐ明朝"/>
      <family val="1"/>
    </font>
    <font>
      <sz val="11"/>
      <color indexed="10"/>
      <name val="ＭＳ Ｐゴシック"/>
      <family val="3"/>
    </font>
    <font>
      <sz val="11"/>
      <color indexed="17"/>
      <name val="ＭＳ Ｐゴシック"/>
      <family val="3"/>
    </font>
    <font>
      <sz val="11"/>
      <name val="HGP教科書体"/>
      <family val="1"/>
    </font>
    <font>
      <b/>
      <sz val="16"/>
      <name val="ＭＳ Ｐゴシック"/>
      <family val="3"/>
    </font>
    <font>
      <b/>
      <sz val="12"/>
      <name val="ＭＳ Ｐゴシック"/>
      <family val="3"/>
    </font>
    <font>
      <sz val="10"/>
      <name val="ＭＳ Ｐゴシック"/>
      <family val="3"/>
    </font>
    <font>
      <b/>
      <sz val="18"/>
      <name val="ＭＳ Ｐ明朝"/>
      <family val="1"/>
    </font>
    <font>
      <b/>
      <sz val="14"/>
      <name val="ＭＳ Ｐゴシック"/>
      <family val="3"/>
    </font>
    <font>
      <b/>
      <sz val="16"/>
      <color indexed="10"/>
      <name val="ＭＳ Ｐゴシック"/>
      <family val="3"/>
    </font>
    <font>
      <vertAlign val="superscript"/>
      <sz val="11"/>
      <name val="ＭＳ Ｐゴシック"/>
      <family val="3"/>
    </font>
    <font>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5" fillId="31" borderId="0" applyNumberFormat="0" applyBorder="0" applyAlignment="0" applyProtection="0"/>
  </cellStyleXfs>
  <cellXfs count="388">
    <xf numFmtId="0" fontId="0" fillId="0" borderId="0" xfId="0" applyAlignment="1">
      <alignment vertical="center"/>
    </xf>
    <xf numFmtId="0" fontId="4" fillId="0" borderId="0" xfId="61" applyFont="1" applyAlignment="1">
      <alignment horizontal="center"/>
      <protection/>
    </xf>
    <xf numFmtId="0" fontId="5" fillId="0" borderId="0" xfId="61" applyFont="1">
      <alignment/>
      <protection/>
    </xf>
    <xf numFmtId="0" fontId="0" fillId="0" borderId="0" xfId="61">
      <alignment/>
      <protection/>
    </xf>
    <xf numFmtId="0" fontId="6" fillId="0" borderId="0" xfId="61" applyFont="1">
      <alignment/>
      <protection/>
    </xf>
    <xf numFmtId="0" fontId="5" fillId="0" borderId="10" xfId="61" applyFont="1" applyBorder="1">
      <alignment/>
      <protection/>
    </xf>
    <xf numFmtId="0" fontId="7" fillId="0" borderId="0" xfId="61" applyFont="1">
      <alignment/>
      <protection/>
    </xf>
    <xf numFmtId="0" fontId="0" fillId="0" borderId="0" xfId="61" applyFont="1">
      <alignment/>
      <protection/>
    </xf>
    <xf numFmtId="0" fontId="8" fillId="0" borderId="0" xfId="61" applyFont="1">
      <alignment/>
      <protection/>
    </xf>
    <xf numFmtId="0" fontId="5" fillId="0" borderId="0" xfId="61" applyFont="1" applyAlignment="1">
      <alignment vertical="center"/>
      <protection/>
    </xf>
    <xf numFmtId="0" fontId="10" fillId="0" borderId="0" xfId="61" applyFont="1">
      <alignment/>
      <protection/>
    </xf>
    <xf numFmtId="0" fontId="5" fillId="0" borderId="10" xfId="61" applyFont="1" applyBorder="1" applyAlignment="1">
      <alignment vertical="center"/>
      <protection/>
    </xf>
    <xf numFmtId="0" fontId="5" fillId="0" borderId="0" xfId="61" applyFont="1" applyAlignment="1">
      <alignment/>
      <protection/>
    </xf>
    <xf numFmtId="0" fontId="0" fillId="0" borderId="0" xfId="61" applyAlignment="1">
      <alignment/>
      <protection/>
    </xf>
    <xf numFmtId="0" fontId="0" fillId="0" borderId="0" xfId="61" applyAlignment="1">
      <alignment wrapText="1"/>
      <protection/>
    </xf>
    <xf numFmtId="0" fontId="0" fillId="0" borderId="0" xfId="61" applyProtection="1">
      <alignment/>
      <protection locked="0"/>
    </xf>
    <xf numFmtId="0" fontId="5" fillId="0" borderId="0" xfId="61" applyFont="1" applyProtection="1">
      <alignment/>
      <protection locked="0"/>
    </xf>
    <xf numFmtId="0" fontId="12" fillId="0" borderId="0" xfId="61" applyFont="1" applyAlignment="1" applyProtection="1">
      <alignment wrapText="1"/>
      <protection locked="0"/>
    </xf>
    <xf numFmtId="0" fontId="0" fillId="0" borderId="0" xfId="61" applyAlignment="1" applyProtection="1">
      <alignment wrapText="1"/>
      <protection locked="0"/>
    </xf>
    <xf numFmtId="0" fontId="0" fillId="0" borderId="0" xfId="61" applyAlignment="1" applyProtection="1">
      <alignment/>
      <protection locked="0"/>
    </xf>
    <xf numFmtId="0" fontId="12" fillId="0" borderId="0" xfId="61" applyFont="1" applyProtection="1">
      <alignment/>
      <protection/>
    </xf>
    <xf numFmtId="0" fontId="14" fillId="0" borderId="0" xfId="61" applyFont="1" applyAlignment="1">
      <alignment horizontal="center"/>
      <protection/>
    </xf>
    <xf numFmtId="0" fontId="0" fillId="0" borderId="0" xfId="61" applyFont="1">
      <alignment/>
      <protection/>
    </xf>
    <xf numFmtId="0" fontId="0" fillId="0" borderId="0" xfId="61" applyFont="1" applyBorder="1">
      <alignment/>
      <protection/>
    </xf>
    <xf numFmtId="0" fontId="0" fillId="0" borderId="0" xfId="61" applyFont="1">
      <alignment/>
      <protection/>
    </xf>
    <xf numFmtId="0" fontId="6" fillId="0" borderId="0" xfId="61" applyFont="1" applyFill="1">
      <alignment/>
      <protection/>
    </xf>
    <xf numFmtId="0" fontId="14" fillId="0" borderId="0" xfId="61" applyFont="1" applyAlignment="1" applyProtection="1">
      <alignment horizontal="center"/>
      <protection locked="0"/>
    </xf>
    <xf numFmtId="0" fontId="6" fillId="0" borderId="0" xfId="61" applyFont="1" applyFill="1" applyProtection="1">
      <alignment/>
      <protection locked="0"/>
    </xf>
    <xf numFmtId="0" fontId="0" fillId="0" borderId="0" xfId="61" applyFont="1" applyBorder="1" applyAlignment="1">
      <alignment horizontal="left" vertical="center"/>
      <protection/>
    </xf>
    <xf numFmtId="0" fontId="0" fillId="0" borderId="0" xfId="61" applyFont="1" applyFill="1">
      <alignment/>
      <protection/>
    </xf>
    <xf numFmtId="0" fontId="15" fillId="0" borderId="0" xfId="61" applyFont="1" applyAlignment="1">
      <alignment vertical="center"/>
      <protection/>
    </xf>
    <xf numFmtId="0" fontId="0" fillId="0" borderId="10" xfId="61" applyFont="1" applyBorder="1">
      <alignment/>
      <protection/>
    </xf>
    <xf numFmtId="0" fontId="0" fillId="0" borderId="11" xfId="61" applyFont="1" applyBorder="1">
      <alignment/>
      <protection/>
    </xf>
    <xf numFmtId="0" fontId="14" fillId="0" borderId="0" xfId="61" applyFont="1" applyAlignment="1" applyProtection="1">
      <alignment horizontal="center"/>
      <protection/>
    </xf>
    <xf numFmtId="0" fontId="15" fillId="0" borderId="0" xfId="61" applyFont="1" applyProtection="1">
      <alignment/>
      <protection/>
    </xf>
    <xf numFmtId="0" fontId="0" fillId="0" borderId="0" xfId="61" applyFont="1" applyProtection="1">
      <alignment/>
      <protection locked="0"/>
    </xf>
    <xf numFmtId="0" fontId="0" fillId="0" borderId="0" xfId="61" applyFont="1" applyProtection="1">
      <alignment/>
      <protection/>
    </xf>
    <xf numFmtId="0" fontId="0" fillId="0" borderId="12" xfId="61" applyFont="1" applyBorder="1" applyProtection="1">
      <alignment/>
      <protection/>
    </xf>
    <xf numFmtId="0" fontId="0" fillId="0" borderId="0" xfId="61" applyFont="1" applyBorder="1" applyProtection="1">
      <alignment/>
      <protection/>
    </xf>
    <xf numFmtId="0" fontId="0" fillId="0" borderId="0" xfId="61" applyFont="1" applyAlignment="1" applyProtection="1">
      <alignment wrapText="1"/>
      <protection locked="0"/>
    </xf>
    <xf numFmtId="0" fontId="0" fillId="0" borderId="0" xfId="61" applyFont="1" applyBorder="1" applyAlignment="1" applyProtection="1">
      <alignment/>
      <protection/>
    </xf>
    <xf numFmtId="0" fontId="0" fillId="0" borderId="0" xfId="61" applyFont="1" applyBorder="1" applyAlignment="1" applyProtection="1">
      <alignment/>
      <protection locked="0"/>
    </xf>
    <xf numFmtId="0" fontId="0" fillId="0" borderId="0" xfId="61" applyFont="1" applyAlignment="1" applyProtection="1">
      <alignment/>
      <protection locked="0"/>
    </xf>
    <xf numFmtId="0" fontId="0" fillId="0" borderId="0" xfId="61" applyFont="1" applyBorder="1" applyProtection="1">
      <alignment/>
      <protection locked="0"/>
    </xf>
    <xf numFmtId="0" fontId="0" fillId="0" borderId="0" xfId="61" applyFont="1" applyBorder="1" applyAlignment="1" applyProtection="1">
      <alignment horizontal="left"/>
      <protection locked="0"/>
    </xf>
    <xf numFmtId="0" fontId="0" fillId="0" borderId="0" xfId="61" applyFont="1" applyFill="1" applyProtection="1">
      <alignment/>
      <protection/>
    </xf>
    <xf numFmtId="0" fontId="0" fillId="0" borderId="0" xfId="61" applyFont="1" applyFill="1" applyProtection="1">
      <alignment/>
      <protection locked="0"/>
    </xf>
    <xf numFmtId="0" fontId="15" fillId="0" borderId="0" xfId="61" applyFont="1" applyFill="1" applyProtection="1">
      <alignment/>
      <protection/>
    </xf>
    <xf numFmtId="0" fontId="0" fillId="0" borderId="0" xfId="61" applyFont="1" applyFill="1" applyBorder="1" applyProtection="1">
      <alignment/>
      <protection/>
    </xf>
    <xf numFmtId="0" fontId="6" fillId="0" borderId="0" xfId="61" applyFont="1" applyFill="1" applyProtection="1">
      <alignment/>
      <protection/>
    </xf>
    <xf numFmtId="0" fontId="12" fillId="0" borderId="0" xfId="61" applyFont="1" applyFill="1" applyAlignment="1" applyProtection="1">
      <alignment wrapText="1"/>
      <protection locked="0"/>
    </xf>
    <xf numFmtId="0" fontId="0" fillId="0" borderId="0" xfId="61" applyFont="1" applyFill="1" applyAlignment="1" applyProtection="1">
      <alignment wrapText="1"/>
      <protection locked="0"/>
    </xf>
    <xf numFmtId="0" fontId="12" fillId="0" borderId="0" xfId="61" applyFont="1" applyFill="1" applyProtection="1">
      <alignment/>
      <protection/>
    </xf>
    <xf numFmtId="56" fontId="0" fillId="0" borderId="0" xfId="61" applyNumberFormat="1" applyFont="1" applyFill="1" applyProtection="1">
      <alignment/>
      <protection locked="0"/>
    </xf>
    <xf numFmtId="0" fontId="0" fillId="0" borderId="13" xfId="61" applyFont="1" applyFill="1" applyBorder="1" applyAlignment="1" applyProtection="1">
      <alignment vertical="top"/>
      <protection/>
    </xf>
    <xf numFmtId="0" fontId="0" fillId="0" borderId="0" xfId="61" applyFont="1" applyFill="1" applyBorder="1" applyAlignment="1" applyProtection="1">
      <alignment/>
      <protection/>
    </xf>
    <xf numFmtId="0" fontId="0" fillId="0" borderId="11" xfId="61" applyFont="1" applyFill="1" applyBorder="1" applyAlignment="1" applyProtection="1">
      <alignment/>
      <protection/>
    </xf>
    <xf numFmtId="0" fontId="0" fillId="0" borderId="14" xfId="61" applyFont="1" applyFill="1" applyBorder="1" applyAlignment="1" applyProtection="1">
      <alignment horizontal="center" vertical="center"/>
      <protection/>
    </xf>
    <xf numFmtId="0" fontId="0" fillId="0" borderId="0" xfId="61" applyFont="1" applyFill="1" applyBorder="1" applyAlignment="1" applyProtection="1">
      <alignment/>
      <protection locked="0"/>
    </xf>
    <xf numFmtId="0" fontId="0" fillId="0" borderId="11" xfId="61" applyFont="1" applyFill="1" applyBorder="1" applyAlignment="1" applyProtection="1">
      <alignment/>
      <protection locked="0"/>
    </xf>
    <xf numFmtId="0" fontId="0" fillId="0" borderId="12" xfId="61" applyFont="1" applyFill="1" applyBorder="1" applyAlignment="1" applyProtection="1">
      <alignment/>
      <protection locked="0"/>
    </xf>
    <xf numFmtId="0" fontId="0" fillId="0" borderId="15" xfId="61" applyFont="1" applyFill="1" applyBorder="1" applyAlignment="1" applyProtection="1">
      <alignment/>
      <protection locked="0"/>
    </xf>
    <xf numFmtId="0" fontId="12" fillId="0" borderId="0" xfId="0" applyFont="1" applyFill="1" applyBorder="1" applyAlignment="1" applyProtection="1">
      <alignment horizontal="center" vertical="center"/>
      <protection/>
    </xf>
    <xf numFmtId="0" fontId="0" fillId="0" borderId="0" xfId="61" applyFont="1" applyFill="1" applyAlignment="1" applyProtection="1">
      <alignment/>
      <protection locked="0"/>
    </xf>
    <xf numFmtId="0" fontId="5" fillId="0" borderId="0" xfId="0" applyFont="1" applyAlignment="1">
      <alignment vertical="center"/>
    </xf>
    <xf numFmtId="0" fontId="6" fillId="0" borderId="16" xfId="61" applyFont="1" applyFill="1" applyBorder="1" applyAlignment="1">
      <alignment vertical="center"/>
      <protection/>
    </xf>
    <xf numFmtId="0" fontId="0" fillId="0" borderId="16" xfId="61" applyFont="1" applyFill="1" applyBorder="1" applyAlignment="1">
      <alignment horizontal="center" vertical="center"/>
      <protection/>
    </xf>
    <xf numFmtId="0" fontId="0" fillId="0" borderId="17" xfId="61" applyFont="1" applyFill="1" applyBorder="1" applyAlignment="1">
      <alignment vertical="center"/>
      <protection/>
    </xf>
    <xf numFmtId="0" fontId="16" fillId="0" borderId="16"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protection/>
    </xf>
    <xf numFmtId="0" fontId="0" fillId="0" borderId="19" xfId="61" applyFont="1" applyFill="1" applyBorder="1" applyAlignment="1" applyProtection="1">
      <alignment horizontal="center" vertical="center"/>
      <protection/>
    </xf>
    <xf numFmtId="0" fontId="0" fillId="0" borderId="20" xfId="61"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protection/>
    </xf>
    <xf numFmtId="0" fontId="0" fillId="0" borderId="10" xfId="61" applyFont="1" applyBorder="1" applyProtection="1">
      <alignment/>
      <protection locked="0"/>
    </xf>
    <xf numFmtId="0" fontId="0" fillId="0" borderId="11" xfId="61" applyFont="1" applyBorder="1" applyProtection="1">
      <alignment/>
      <protection locked="0"/>
    </xf>
    <xf numFmtId="0" fontId="0" fillId="0" borderId="0" xfId="61" applyFont="1" applyBorder="1" applyProtection="1">
      <alignment/>
      <protection locked="0"/>
    </xf>
    <xf numFmtId="0" fontId="0" fillId="0" borderId="21" xfId="61" applyFont="1" applyBorder="1" applyProtection="1">
      <alignment/>
      <protection locked="0"/>
    </xf>
    <xf numFmtId="0" fontId="0" fillId="0" borderId="15" xfId="61" applyFont="1" applyBorder="1" applyProtection="1">
      <alignment/>
      <protection locked="0"/>
    </xf>
    <xf numFmtId="0" fontId="0" fillId="0" borderId="12" xfId="61" applyFont="1" applyBorder="1" applyProtection="1">
      <alignment/>
      <protection locked="0"/>
    </xf>
    <xf numFmtId="0" fontId="11" fillId="0" borderId="10" xfId="61" applyFont="1" applyBorder="1" applyProtection="1">
      <alignment/>
      <protection locked="0"/>
    </xf>
    <xf numFmtId="0" fontId="0" fillId="0" borderId="13" xfId="61" applyFont="1" applyBorder="1" applyAlignment="1" applyProtection="1">
      <alignment vertical="center"/>
      <protection locked="0"/>
    </xf>
    <xf numFmtId="0" fontId="0" fillId="0" borderId="13" xfId="61" applyFont="1" applyBorder="1" applyProtection="1">
      <alignment/>
      <protection locked="0"/>
    </xf>
    <xf numFmtId="0" fontId="0" fillId="0" borderId="22" xfId="61" applyFont="1" applyBorder="1" applyProtection="1">
      <alignment/>
      <protection locked="0"/>
    </xf>
    <xf numFmtId="0" fontId="0" fillId="0" borderId="23" xfId="61" applyFont="1" applyFill="1" applyBorder="1" applyAlignment="1" applyProtection="1">
      <alignment vertical="center"/>
      <protection locked="0"/>
    </xf>
    <xf numFmtId="0" fontId="0" fillId="0" borderId="17" xfId="61" applyFont="1" applyFill="1" applyBorder="1" applyAlignment="1" applyProtection="1">
      <alignment vertical="center"/>
      <protection locked="0"/>
    </xf>
    <xf numFmtId="0" fontId="0" fillId="0" borderId="24" xfId="61" applyFont="1" applyFill="1" applyBorder="1" applyAlignment="1" applyProtection="1">
      <alignment vertical="center"/>
      <protection locked="0"/>
    </xf>
    <xf numFmtId="0" fontId="0" fillId="0" borderId="0" xfId="61" applyFont="1" applyFill="1" applyProtection="1">
      <alignment/>
      <protection locked="0"/>
    </xf>
    <xf numFmtId="0" fontId="0" fillId="32" borderId="0" xfId="61" applyFont="1" applyFill="1" applyBorder="1" applyAlignment="1" applyProtection="1">
      <alignment/>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7" fillId="0" borderId="0" xfId="61" applyFont="1" applyBorder="1">
      <alignment/>
      <protection/>
    </xf>
    <xf numFmtId="0" fontId="5" fillId="0" borderId="0" xfId="61" applyFont="1" applyBorder="1">
      <alignment/>
      <protection/>
    </xf>
    <xf numFmtId="0" fontId="5" fillId="0" borderId="0" xfId="61" applyFont="1" applyBorder="1" applyAlignment="1">
      <alignment vertical="center"/>
      <protection/>
    </xf>
    <xf numFmtId="0" fontId="5" fillId="0" borderId="0" xfId="61" applyFont="1" applyBorder="1" applyAlignment="1">
      <alignment horizontal="center"/>
      <protection/>
    </xf>
    <xf numFmtId="0" fontId="5" fillId="0" borderId="0" xfId="61" applyFont="1" applyBorder="1" applyAlignment="1">
      <alignment/>
      <protection/>
    </xf>
    <xf numFmtId="49" fontId="5" fillId="0" borderId="0" xfId="61" applyNumberFormat="1" applyFont="1" applyBorder="1">
      <alignment/>
      <protection/>
    </xf>
    <xf numFmtId="0" fontId="15" fillId="0" borderId="0" xfId="61" applyFont="1" applyBorder="1" applyProtection="1">
      <alignment/>
      <protection/>
    </xf>
    <xf numFmtId="0" fontId="6" fillId="0" borderId="0" xfId="61" applyFont="1" applyBorder="1" applyProtection="1">
      <alignment/>
      <protection/>
    </xf>
    <xf numFmtId="0" fontId="16" fillId="0" borderId="0" xfId="61" applyFont="1" applyBorder="1" applyAlignment="1" applyProtection="1">
      <alignment horizontal="center" vertical="center" wrapText="1"/>
      <protection/>
    </xf>
    <xf numFmtId="0" fontId="0" fillId="0" borderId="0" xfId="61" applyFont="1" applyBorder="1" applyAlignment="1" applyProtection="1">
      <alignment horizontal="center" vertical="center"/>
      <protection/>
    </xf>
    <xf numFmtId="0" fontId="0" fillId="0" borderId="0" xfId="61" applyFont="1" applyBorder="1" applyAlignment="1" applyProtection="1">
      <alignment vertical="top"/>
      <protection locked="0"/>
    </xf>
    <xf numFmtId="0" fontId="12" fillId="0" borderId="0" xfId="61" applyFont="1" applyBorder="1" applyAlignment="1" applyProtection="1">
      <alignment/>
      <protection/>
    </xf>
    <xf numFmtId="177" fontId="0" fillId="0" borderId="0" xfId="61" applyNumberFormat="1" applyFont="1" applyBorder="1" applyAlignment="1" applyProtection="1">
      <alignment/>
      <protection/>
    </xf>
    <xf numFmtId="0" fontId="6" fillId="0" borderId="0" xfId="61" applyFont="1" applyBorder="1" applyProtection="1">
      <alignment/>
      <protection locked="0"/>
    </xf>
    <xf numFmtId="0" fontId="6" fillId="0" borderId="0" xfId="61" applyFont="1" applyFill="1" applyBorder="1" applyProtection="1">
      <alignment/>
      <protection locked="0"/>
    </xf>
    <xf numFmtId="0" fontId="16" fillId="0" borderId="0" xfId="61"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6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61" applyFont="1" applyBorder="1" applyAlignment="1" applyProtection="1">
      <alignment vertical="center"/>
      <protection/>
    </xf>
    <xf numFmtId="180" fontId="11" fillId="0" borderId="0" xfId="61"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12" fillId="0" borderId="0" xfId="61" applyFont="1" applyFill="1" applyBorder="1" applyAlignment="1" applyProtection="1">
      <alignment vertical="center"/>
      <protection/>
    </xf>
    <xf numFmtId="179" fontId="12" fillId="0" borderId="0" xfId="61"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61" applyFont="1">
      <alignment/>
      <protection/>
    </xf>
    <xf numFmtId="0" fontId="0" fillId="0" borderId="25" xfId="61" applyFont="1" applyBorder="1" applyProtection="1">
      <alignment/>
      <protection locked="0"/>
    </xf>
    <xf numFmtId="0" fontId="0" fillId="0" borderId="13" xfId="61" applyFont="1" applyBorder="1" applyProtection="1">
      <alignment/>
      <protection locked="0"/>
    </xf>
    <xf numFmtId="0" fontId="0" fillId="0" borderId="22" xfId="61" applyFont="1" applyBorder="1" applyProtection="1">
      <alignment/>
      <protection locked="0"/>
    </xf>
    <xf numFmtId="0" fontId="0" fillId="0" borderId="0" xfId="61" applyFont="1" applyBorder="1">
      <alignment/>
      <protection/>
    </xf>
    <xf numFmtId="0" fontId="0" fillId="0" borderId="10" xfId="61" applyFont="1" applyBorder="1" applyProtection="1">
      <alignment/>
      <protection locked="0"/>
    </xf>
    <xf numFmtId="0" fontId="0" fillId="0" borderId="0" xfId="61" applyFont="1" applyBorder="1" applyProtection="1">
      <alignment/>
      <protection locked="0"/>
    </xf>
    <xf numFmtId="0" fontId="0" fillId="0" borderId="11" xfId="61" applyFont="1" applyBorder="1" applyProtection="1">
      <alignment/>
      <protection locked="0"/>
    </xf>
    <xf numFmtId="0" fontId="0" fillId="0" borderId="21" xfId="61" applyFont="1" applyBorder="1" applyProtection="1">
      <alignment/>
      <protection locked="0"/>
    </xf>
    <xf numFmtId="0" fontId="0" fillId="0" borderId="12" xfId="61" applyFont="1" applyBorder="1" applyProtection="1">
      <alignment/>
      <protection locked="0"/>
    </xf>
    <xf numFmtId="0" fontId="0" fillId="0" borderId="15" xfId="61" applyFont="1" applyBorder="1" applyProtection="1">
      <alignment/>
      <protection locked="0"/>
    </xf>
    <xf numFmtId="0" fontId="0" fillId="0" borderId="23" xfId="61" applyFont="1" applyBorder="1" applyAlignment="1">
      <alignment horizontal="left" vertical="center"/>
      <protection/>
    </xf>
    <xf numFmtId="0" fontId="0" fillId="0" borderId="17" xfId="61" applyFont="1" applyBorder="1" applyAlignment="1">
      <alignment vertical="center"/>
      <protection/>
    </xf>
    <xf numFmtId="0" fontId="0" fillId="0" borderId="23" xfId="61" applyFont="1" applyBorder="1" applyProtection="1">
      <alignment/>
      <protection locked="0"/>
    </xf>
    <xf numFmtId="0" fontId="0" fillId="0" borderId="17" xfId="61" applyFont="1" applyBorder="1" applyProtection="1">
      <alignment/>
      <protection locked="0"/>
    </xf>
    <xf numFmtId="0" fontId="0" fillId="0" borderId="24" xfId="61" applyFont="1" applyBorder="1" applyProtection="1">
      <alignment/>
      <protection/>
    </xf>
    <xf numFmtId="0" fontId="0" fillId="0" borderId="12" xfId="61" applyFont="1" applyBorder="1" applyAlignment="1" applyProtection="1">
      <alignment/>
      <protection locked="0"/>
    </xf>
    <xf numFmtId="0" fontId="0" fillId="0" borderId="15" xfId="61" applyFont="1" applyBorder="1" applyProtection="1">
      <alignment/>
      <protection/>
    </xf>
    <xf numFmtId="0" fontId="0" fillId="0" borderId="0" xfId="61" applyFont="1" applyBorder="1" applyAlignment="1" applyProtection="1">
      <alignment horizontal="center"/>
      <protection/>
    </xf>
    <xf numFmtId="0" fontId="0" fillId="0" borderId="0" xfId="0" applyBorder="1" applyAlignment="1" applyProtection="1">
      <alignment/>
      <protection/>
    </xf>
    <xf numFmtId="0" fontId="14" fillId="0" borderId="0" xfId="63" applyFont="1" applyAlignment="1" applyProtection="1">
      <alignment horizontal="center"/>
      <protection/>
    </xf>
    <xf numFmtId="0" fontId="14" fillId="0" borderId="0" xfId="63" applyFont="1" applyAlignment="1">
      <alignment horizontal="center"/>
      <protection/>
    </xf>
    <xf numFmtId="0" fontId="4" fillId="0" borderId="0" xfId="63" applyFont="1" applyAlignment="1">
      <alignment horizontal="center"/>
      <protection/>
    </xf>
    <xf numFmtId="0" fontId="0" fillId="0" borderId="0" xfId="63">
      <alignment/>
      <protection/>
    </xf>
    <xf numFmtId="0" fontId="14" fillId="0" borderId="0" xfId="63" applyFont="1" applyAlignment="1" applyProtection="1">
      <alignment horizontal="center"/>
      <protection locked="0"/>
    </xf>
    <xf numFmtId="0" fontId="0" fillId="0" borderId="0" xfId="63" applyFont="1" applyProtection="1">
      <alignment/>
      <protection locked="0"/>
    </xf>
    <xf numFmtId="0" fontId="0" fillId="0" borderId="0" xfId="63" applyProtection="1">
      <alignment/>
      <protection locked="0"/>
    </xf>
    <xf numFmtId="0" fontId="5" fillId="0" borderId="0" xfId="63" applyFont="1">
      <alignment/>
      <protection/>
    </xf>
    <xf numFmtId="0" fontId="0" fillId="0" borderId="0" xfId="63" applyFont="1" applyProtection="1">
      <alignment/>
      <protection/>
    </xf>
    <xf numFmtId="0" fontId="0" fillId="0" borderId="12" xfId="63" applyFont="1" applyBorder="1" applyProtection="1">
      <alignment/>
      <protection/>
    </xf>
    <xf numFmtId="0" fontId="5" fillId="0" borderId="0" xfId="63" applyFont="1" applyProtection="1">
      <alignment/>
      <protection locked="0"/>
    </xf>
    <xf numFmtId="0" fontId="15" fillId="0" borderId="0" xfId="63" applyFont="1" applyProtection="1">
      <alignment/>
      <protection/>
    </xf>
    <xf numFmtId="0" fontId="0" fillId="0" borderId="0" xfId="63" applyFont="1" applyBorder="1" applyProtection="1">
      <alignment/>
      <protection/>
    </xf>
    <xf numFmtId="0" fontId="0" fillId="0" borderId="0" xfId="63" applyFont="1" applyBorder="1" applyAlignment="1" applyProtection="1">
      <alignment horizontal="center"/>
      <protection/>
    </xf>
    <xf numFmtId="0" fontId="0" fillId="0" borderId="0" xfId="63" applyFont="1" applyFill="1" applyProtection="1">
      <alignment/>
      <protection/>
    </xf>
    <xf numFmtId="0" fontId="0" fillId="0" borderId="0" xfId="63" applyFont="1" applyFill="1" applyProtection="1">
      <alignment/>
      <protection locked="0"/>
    </xf>
    <xf numFmtId="0" fontId="6" fillId="0" borderId="0" xfId="63" applyFont="1">
      <alignment/>
      <protection/>
    </xf>
    <xf numFmtId="0" fontId="0" fillId="0" borderId="0" xfId="63" applyFont="1">
      <alignment/>
      <protection/>
    </xf>
    <xf numFmtId="0" fontId="0" fillId="0" borderId="25" xfId="63" applyFont="1" applyBorder="1" applyProtection="1">
      <alignment/>
      <protection locked="0"/>
    </xf>
    <xf numFmtId="0" fontId="0" fillId="0" borderId="13" xfId="63" applyFont="1" applyBorder="1" applyProtection="1">
      <alignment/>
      <protection locked="0"/>
    </xf>
    <xf numFmtId="0" fontId="0" fillId="0" borderId="22" xfId="63" applyFont="1" applyBorder="1" applyProtection="1">
      <alignment/>
      <protection locked="0"/>
    </xf>
    <xf numFmtId="0" fontId="0" fillId="0" borderId="0" xfId="63" applyFont="1" applyBorder="1">
      <alignment/>
      <protection/>
    </xf>
    <xf numFmtId="0" fontId="0" fillId="0" borderId="10" xfId="63" applyFont="1" applyBorder="1" applyProtection="1">
      <alignment/>
      <protection locked="0"/>
    </xf>
    <xf numFmtId="0" fontId="0" fillId="0" borderId="0" xfId="63" applyFont="1" applyBorder="1" applyProtection="1">
      <alignment/>
      <protection locked="0"/>
    </xf>
    <xf numFmtId="0" fontId="0" fillId="0" borderId="11" xfId="63" applyFont="1" applyBorder="1" applyProtection="1">
      <alignment/>
      <protection locked="0"/>
    </xf>
    <xf numFmtId="0" fontId="0" fillId="0" borderId="21" xfId="63" applyFont="1" applyBorder="1" applyProtection="1">
      <alignment/>
      <protection locked="0"/>
    </xf>
    <xf numFmtId="0" fontId="0" fillId="0" borderId="12" xfId="63" applyFont="1" applyBorder="1" applyProtection="1">
      <alignment/>
      <protection locked="0"/>
    </xf>
    <xf numFmtId="0" fontId="0" fillId="0" borderId="15" xfId="63" applyFont="1" applyBorder="1" applyProtection="1">
      <alignment/>
      <protection locked="0"/>
    </xf>
    <xf numFmtId="0" fontId="0" fillId="0" borderId="23" xfId="63" applyFont="1" applyBorder="1" applyAlignment="1">
      <alignment horizontal="left" vertical="center"/>
      <protection/>
    </xf>
    <xf numFmtId="0" fontId="0" fillId="0" borderId="17" xfId="63" applyFont="1" applyBorder="1" applyAlignment="1">
      <alignment vertical="center"/>
      <protection/>
    </xf>
    <xf numFmtId="0" fontId="0" fillId="0" borderId="23" xfId="63" applyFont="1" applyBorder="1" applyProtection="1">
      <alignment/>
      <protection locked="0"/>
    </xf>
    <xf numFmtId="0" fontId="0" fillId="0" borderId="17" xfId="63" applyFont="1" applyBorder="1" applyProtection="1">
      <alignment/>
      <protection locked="0"/>
    </xf>
    <xf numFmtId="0" fontId="0" fillId="0" borderId="24" xfId="63" applyFont="1" applyBorder="1" applyProtection="1">
      <alignment/>
      <protection/>
    </xf>
    <xf numFmtId="0" fontId="0" fillId="0" borderId="12" xfId="63" applyFont="1" applyBorder="1" applyAlignment="1" applyProtection="1">
      <alignment/>
      <protection locked="0"/>
    </xf>
    <xf numFmtId="0" fontId="0" fillId="0" borderId="15" xfId="63" applyFont="1" applyBorder="1" applyProtection="1">
      <alignment/>
      <protection/>
    </xf>
    <xf numFmtId="0" fontId="15" fillId="0" borderId="0" xfId="63" applyFont="1" applyFill="1" applyProtection="1">
      <alignment/>
      <protection/>
    </xf>
    <xf numFmtId="0" fontId="0" fillId="0" borderId="0" xfId="63" applyFont="1" applyFill="1" applyBorder="1" applyProtection="1">
      <alignment/>
      <protection/>
    </xf>
    <xf numFmtId="0" fontId="6" fillId="0" borderId="0" xfId="63" applyFont="1" applyFill="1" applyProtection="1">
      <alignment/>
      <protection/>
    </xf>
    <xf numFmtId="0" fontId="16" fillId="0" borderId="16" xfId="63" applyFont="1" applyFill="1" applyBorder="1" applyAlignment="1" applyProtection="1">
      <alignment horizontal="center" vertical="center" wrapText="1"/>
      <protection/>
    </xf>
    <xf numFmtId="0" fontId="12" fillId="0" borderId="0" xfId="63" applyFont="1" applyFill="1" applyAlignment="1" applyProtection="1">
      <alignment wrapText="1"/>
      <protection locked="0"/>
    </xf>
    <xf numFmtId="0" fontId="0" fillId="0" borderId="0" xfId="63" applyFont="1" applyFill="1" applyAlignment="1" applyProtection="1">
      <alignment wrapText="1"/>
      <protection locked="0"/>
    </xf>
    <xf numFmtId="0" fontId="0" fillId="0" borderId="0" xfId="63" applyAlignment="1" applyProtection="1">
      <alignment wrapText="1"/>
      <protection locked="0"/>
    </xf>
    <xf numFmtId="0" fontId="0" fillId="0" borderId="0" xfId="63" applyAlignment="1">
      <alignment wrapText="1"/>
      <protection/>
    </xf>
    <xf numFmtId="0" fontId="0" fillId="0" borderId="16" xfId="63" applyFont="1" applyFill="1" applyBorder="1" applyAlignment="1" applyProtection="1">
      <alignment horizontal="center" vertical="center"/>
      <protection/>
    </xf>
    <xf numFmtId="0" fontId="12" fillId="0" borderId="0" xfId="63" applyFont="1" applyFill="1" applyProtection="1">
      <alignment/>
      <protection/>
    </xf>
    <xf numFmtId="56" fontId="0" fillId="0" borderId="0" xfId="63" applyNumberFormat="1" applyFont="1" applyFill="1" applyProtection="1">
      <alignment/>
      <protection locked="0"/>
    </xf>
    <xf numFmtId="0" fontId="0" fillId="0" borderId="13" xfId="63" applyFont="1" applyFill="1" applyBorder="1" applyAlignment="1" applyProtection="1">
      <alignment vertical="top"/>
      <protection/>
    </xf>
    <xf numFmtId="0" fontId="0" fillId="0" borderId="0" xfId="63" applyFont="1" applyFill="1" applyBorder="1" applyAlignment="1" applyProtection="1">
      <alignment/>
      <protection/>
    </xf>
    <xf numFmtId="0" fontId="0" fillId="0" borderId="11" xfId="63" applyFont="1" applyFill="1" applyBorder="1" applyAlignment="1" applyProtection="1">
      <alignment/>
      <protection/>
    </xf>
    <xf numFmtId="0" fontId="0" fillId="0" borderId="0" xfId="63" applyFont="1" applyFill="1" applyBorder="1" applyAlignment="1" applyProtection="1">
      <alignment/>
      <protection locked="0"/>
    </xf>
    <xf numFmtId="0" fontId="0" fillId="0" borderId="11" xfId="63" applyFont="1" applyFill="1" applyBorder="1" applyAlignment="1" applyProtection="1">
      <alignment/>
      <protection locked="0"/>
    </xf>
    <xf numFmtId="0" fontId="0" fillId="0" borderId="12" xfId="63" applyFont="1" applyFill="1" applyBorder="1" applyAlignment="1" applyProtection="1">
      <alignment/>
      <protection locked="0"/>
    </xf>
    <xf numFmtId="0" fontId="0" fillId="0" borderId="15" xfId="63" applyFont="1" applyFill="1" applyBorder="1" applyAlignment="1" applyProtection="1">
      <alignment/>
      <protection locked="0"/>
    </xf>
    <xf numFmtId="0" fontId="0" fillId="32" borderId="0" xfId="63" applyFont="1" applyFill="1" applyBorder="1" applyAlignment="1" applyProtection="1">
      <alignment/>
      <protection locked="0"/>
    </xf>
    <xf numFmtId="0" fontId="0" fillId="0" borderId="0" xfId="63" applyFont="1" applyFill="1" applyAlignment="1" applyProtection="1">
      <alignment/>
      <protection locked="0"/>
    </xf>
    <xf numFmtId="0" fontId="6" fillId="0" borderId="0" xfId="63" applyFont="1" applyFill="1" applyProtection="1">
      <alignment/>
      <protection locked="0"/>
    </xf>
    <xf numFmtId="0" fontId="0" fillId="0" borderId="0" xfId="63" applyFont="1" applyBorder="1" applyAlignment="1" applyProtection="1">
      <alignment/>
      <protection locked="0"/>
    </xf>
    <xf numFmtId="0" fontId="0" fillId="0" borderId="0" xfId="63" applyFont="1" applyAlignment="1" applyProtection="1">
      <alignment/>
      <protection locked="0"/>
    </xf>
    <xf numFmtId="0" fontId="0" fillId="0" borderId="0" xfId="63" applyFont="1" applyBorder="1" applyAlignment="1" applyProtection="1">
      <alignment horizontal="left"/>
      <protection locked="0"/>
    </xf>
    <xf numFmtId="0" fontId="15" fillId="0" borderId="0" xfId="63" applyFont="1" applyBorder="1" applyProtection="1">
      <alignment/>
      <protection/>
    </xf>
    <xf numFmtId="0" fontId="0" fillId="0" borderId="0" xfId="63" applyFont="1" applyBorder="1" applyAlignment="1" applyProtection="1">
      <alignment/>
      <protection/>
    </xf>
    <xf numFmtId="0" fontId="6" fillId="0" borderId="0" xfId="63" applyFont="1" applyBorder="1" applyProtection="1">
      <alignment/>
      <protection/>
    </xf>
    <xf numFmtId="0" fontId="16" fillId="0" borderId="0" xfId="63" applyFont="1" applyBorder="1" applyAlignment="1" applyProtection="1">
      <alignment horizontal="center" vertical="center" wrapText="1"/>
      <protection/>
    </xf>
    <xf numFmtId="0" fontId="16" fillId="0" borderId="0" xfId="63" applyFont="1" applyBorder="1" applyAlignment="1" applyProtection="1">
      <alignment vertical="center" wrapText="1"/>
      <protection/>
    </xf>
    <xf numFmtId="0" fontId="0" fillId="0" borderId="0" xfId="0" applyFont="1" applyBorder="1" applyAlignment="1" applyProtection="1">
      <alignment vertical="center" wrapText="1"/>
      <protection/>
    </xf>
    <xf numFmtId="0" fontId="12" fillId="0" borderId="0" xfId="63" applyFont="1" applyAlignment="1" applyProtection="1">
      <alignment wrapText="1"/>
      <protection locked="0"/>
    </xf>
    <xf numFmtId="0" fontId="0" fillId="0" borderId="0" xfId="63" applyFont="1" applyAlignment="1" applyProtection="1">
      <alignment wrapText="1"/>
      <protection locked="0"/>
    </xf>
    <xf numFmtId="0" fontId="0" fillId="0" borderId="0" xfId="63" applyFont="1" applyBorder="1" applyAlignment="1" applyProtection="1">
      <alignment horizontal="center" vertical="center"/>
      <protection/>
    </xf>
    <xf numFmtId="0" fontId="0" fillId="0" borderId="0" xfId="63" applyFont="1" applyBorder="1" applyAlignment="1" applyProtection="1">
      <alignment vertical="center"/>
      <protection locked="0"/>
    </xf>
    <xf numFmtId="0" fontId="0" fillId="0" borderId="0" xfId="0" applyFont="1" applyBorder="1" applyAlignment="1" applyProtection="1">
      <alignment vertical="center"/>
      <protection locked="0"/>
    </xf>
    <xf numFmtId="0" fontId="12" fillId="0" borderId="0" xfId="63" applyFont="1" applyProtection="1">
      <alignment/>
      <protection/>
    </xf>
    <xf numFmtId="0" fontId="0" fillId="0" borderId="0" xfId="63" applyFont="1" applyBorder="1" applyAlignment="1" applyProtection="1">
      <alignment vertical="center"/>
      <protection/>
    </xf>
    <xf numFmtId="0" fontId="0" fillId="0" borderId="0" xfId="63" applyFont="1" applyBorder="1" applyAlignment="1" applyProtection="1">
      <alignment vertical="top"/>
      <protection locked="0"/>
    </xf>
    <xf numFmtId="0" fontId="0" fillId="0" borderId="0" xfId="63" applyAlignment="1" applyProtection="1">
      <alignment/>
      <protection locked="0"/>
    </xf>
    <xf numFmtId="0" fontId="0" fillId="0" borderId="0" xfId="63" applyAlignment="1">
      <alignment/>
      <protection/>
    </xf>
    <xf numFmtId="180" fontId="11" fillId="0" borderId="0" xfId="63"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12" fillId="0" borderId="0" xfId="63" applyFont="1" applyFill="1" applyBorder="1" applyAlignment="1" applyProtection="1">
      <alignment vertical="center"/>
      <protection/>
    </xf>
    <xf numFmtId="179" fontId="12" fillId="0" borderId="0" xfId="63" applyNumberFormat="1" applyFont="1" applyFill="1" applyBorder="1" applyAlignment="1" applyProtection="1">
      <alignment vertical="center"/>
      <protection/>
    </xf>
    <xf numFmtId="0" fontId="12" fillId="0" borderId="0" xfId="63" applyFont="1" applyBorder="1" applyAlignment="1" applyProtection="1">
      <alignment/>
      <protection/>
    </xf>
    <xf numFmtId="177" fontId="0" fillId="0" borderId="0" xfId="63" applyNumberFormat="1" applyFont="1" applyBorder="1" applyAlignment="1" applyProtection="1">
      <alignment/>
      <protection/>
    </xf>
    <xf numFmtId="0" fontId="6" fillId="0" borderId="0" xfId="63" applyFont="1" applyBorder="1" applyProtection="1">
      <alignment/>
      <protection locked="0"/>
    </xf>
    <xf numFmtId="0" fontId="6" fillId="0" borderId="0" xfId="63" applyFont="1" applyFill="1" applyBorder="1" applyProtection="1">
      <alignment/>
      <protection locked="0"/>
    </xf>
    <xf numFmtId="0" fontId="0" fillId="33" borderId="18" xfId="63" applyFont="1" applyFill="1" applyBorder="1" applyAlignment="1" applyProtection="1">
      <alignment horizontal="center" vertical="center"/>
      <protection/>
    </xf>
    <xf numFmtId="0" fontId="0" fillId="33" borderId="19" xfId="63" applyFont="1" applyFill="1" applyBorder="1" applyAlignment="1" applyProtection="1">
      <alignment horizontal="center" vertical="center"/>
      <protection/>
    </xf>
    <xf numFmtId="0" fontId="0" fillId="33" borderId="14" xfId="63" applyFont="1" applyFill="1" applyBorder="1" applyAlignment="1" applyProtection="1">
      <alignment horizontal="center" vertical="center"/>
      <protection/>
    </xf>
    <xf numFmtId="0" fontId="0" fillId="33" borderId="20" xfId="63" applyFont="1" applyFill="1" applyBorder="1" applyAlignment="1" applyProtection="1">
      <alignment horizontal="center" vertical="center"/>
      <protection/>
    </xf>
    <xf numFmtId="0" fontId="0" fillId="0" borderId="0" xfId="0" applyFont="1" applyAlignment="1" applyProtection="1">
      <alignment vertical="center" wrapText="1"/>
      <protection locked="0"/>
    </xf>
    <xf numFmtId="0" fontId="18" fillId="0" borderId="0" xfId="0" applyFont="1" applyAlignment="1" applyProtection="1">
      <alignment horizontal="center" vertical="center"/>
      <protection/>
    </xf>
    <xf numFmtId="0" fontId="0" fillId="0" borderId="0" xfId="0" applyAlignment="1" applyProtection="1">
      <alignment vertical="center"/>
      <protection/>
    </xf>
    <xf numFmtId="0" fontId="18" fillId="0" borderId="0" xfId="0" applyFont="1" applyAlignment="1" applyProtection="1">
      <alignment vertical="center"/>
      <protection/>
    </xf>
    <xf numFmtId="0" fontId="0" fillId="0" borderId="12" xfId="62" applyFont="1" applyBorder="1" applyProtection="1">
      <alignment/>
      <protection/>
    </xf>
    <xf numFmtId="0" fontId="0" fillId="0" borderId="0" xfId="62" applyFont="1" applyBorder="1" applyProtection="1">
      <alignment/>
      <protection/>
    </xf>
    <xf numFmtId="0" fontId="0" fillId="0" borderId="0" xfId="62" applyFont="1" applyBorder="1" applyAlignment="1" applyProtection="1">
      <alignment horizontal="center"/>
      <protection/>
    </xf>
    <xf numFmtId="0" fontId="0" fillId="0" borderId="0" xfId="0" applyFont="1" applyAlignment="1" applyProtection="1">
      <alignment vertical="center" wrapText="1"/>
      <protection/>
    </xf>
    <xf numFmtId="0" fontId="0" fillId="0" borderId="0" xfId="0" applyFill="1" applyBorder="1" applyAlignment="1" applyProtection="1">
      <alignment vertical="center"/>
      <protection/>
    </xf>
    <xf numFmtId="0" fontId="0" fillId="0" borderId="12"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Border="1" applyAlignment="1" applyProtection="1">
      <alignment vertical="center"/>
      <protection/>
    </xf>
    <xf numFmtId="0" fontId="19" fillId="0" borderId="0" xfId="63" applyFont="1" applyAlignment="1" applyProtection="1">
      <alignment horizontal="center"/>
      <protection/>
    </xf>
    <xf numFmtId="0" fontId="17" fillId="0" borderId="0" xfId="0" applyFont="1" applyAlignment="1">
      <alignment horizontal="center"/>
    </xf>
    <xf numFmtId="0" fontId="0" fillId="0" borderId="10" xfId="61" applyFont="1" applyBorder="1" applyAlignment="1" applyProtection="1">
      <alignment vertical="center"/>
      <protection locked="0"/>
    </xf>
    <xf numFmtId="0" fontId="0" fillId="0" borderId="0" xfId="63" applyFont="1" applyFill="1" applyBorder="1" applyAlignment="1" applyProtection="1">
      <alignment/>
      <protection/>
    </xf>
    <xf numFmtId="0" fontId="0" fillId="0" borderId="23" xfId="61" applyFont="1" applyFill="1" applyBorder="1" applyAlignment="1">
      <alignment vertical="center"/>
      <protection/>
    </xf>
    <xf numFmtId="0" fontId="5" fillId="0" borderId="10" xfId="61" applyFont="1" applyBorder="1" applyAlignment="1">
      <alignment horizontal="center"/>
      <protection/>
    </xf>
    <xf numFmtId="0" fontId="5" fillId="0" borderId="0" xfId="61" applyFont="1" applyAlignment="1">
      <alignment horizontal="left" vertical="center"/>
      <protection/>
    </xf>
    <xf numFmtId="0" fontId="5" fillId="0" borderId="10" xfId="61" applyFont="1" applyBorder="1" applyAlignment="1">
      <alignment horizontal="left" vertical="center" indent="1"/>
      <protection/>
    </xf>
    <xf numFmtId="0" fontId="6" fillId="0" borderId="25" xfId="61" applyFont="1" applyBorder="1" applyAlignment="1" applyProtection="1">
      <alignment vertical="center"/>
      <protection locked="0"/>
    </xf>
    <xf numFmtId="0" fontId="0" fillId="0" borderId="0" xfId="61" applyFont="1" applyBorder="1" applyAlignment="1">
      <alignment horizontal="right"/>
      <protection/>
    </xf>
    <xf numFmtId="0" fontId="0" fillId="0" borderId="0" xfId="61" applyFont="1" applyFill="1" applyBorder="1" applyAlignment="1" applyProtection="1">
      <alignment/>
      <protection/>
    </xf>
    <xf numFmtId="0" fontId="17" fillId="0" borderId="0" xfId="0" applyFont="1" applyAlignment="1">
      <alignment horizontal="center"/>
    </xf>
    <xf numFmtId="0" fontId="5" fillId="0" borderId="0" xfId="0" applyFont="1" applyAlignment="1">
      <alignment horizont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wrapText="1"/>
    </xf>
    <xf numFmtId="0" fontId="5" fillId="0" borderId="13" xfId="0" applyFont="1" applyBorder="1" applyAlignment="1">
      <alignment horizontal="center" wrapText="1"/>
    </xf>
    <xf numFmtId="0" fontId="5" fillId="0" borderId="22" xfId="0" applyFont="1" applyBorder="1" applyAlignment="1">
      <alignment horizontal="center" wrapText="1"/>
    </xf>
    <xf numFmtId="0" fontId="5" fillId="0" borderId="10" xfId="0" applyFont="1" applyBorder="1" applyAlignment="1">
      <alignment horizontal="center" wrapText="1"/>
    </xf>
    <xf numFmtId="0" fontId="5" fillId="0" borderId="0"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12" xfId="0" applyFont="1" applyBorder="1" applyAlignment="1">
      <alignment horizontal="center" wrapText="1"/>
    </xf>
    <xf numFmtId="0" fontId="5" fillId="0" borderId="15" xfId="0" applyFont="1" applyBorder="1" applyAlignment="1">
      <alignment horizontal="center" wrapText="1"/>
    </xf>
    <xf numFmtId="0" fontId="5" fillId="0" borderId="25" xfId="0" applyFont="1" applyBorder="1" applyAlignment="1">
      <alignment horizontal="left" vertical="center"/>
    </xf>
    <xf numFmtId="0" fontId="5" fillId="0" borderId="13"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26" xfId="0" applyFont="1" applyBorder="1" applyAlignment="1">
      <alignment horizontal="center"/>
    </xf>
    <xf numFmtId="0" fontId="5" fillId="0" borderId="28"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14" fillId="0" borderId="0" xfId="61" applyFont="1" applyAlignment="1">
      <alignment horizontal="center"/>
      <protection/>
    </xf>
    <xf numFmtId="0" fontId="0" fillId="0" borderId="25" xfId="61" applyFont="1" applyBorder="1" applyAlignment="1" applyProtection="1">
      <alignment horizontal="left" vertical="center"/>
      <protection locked="0"/>
    </xf>
    <xf numFmtId="0" fontId="0" fillId="0" borderId="13" xfId="61" applyFont="1" applyBorder="1" applyAlignment="1" applyProtection="1">
      <alignment horizontal="left" vertical="center"/>
      <protection locked="0"/>
    </xf>
    <xf numFmtId="0" fontId="0" fillId="0" borderId="22" xfId="61" applyFont="1" applyBorder="1" applyAlignment="1" applyProtection="1">
      <alignment horizontal="left" vertical="center"/>
      <protection locked="0"/>
    </xf>
    <xf numFmtId="0" fontId="0" fillId="0" borderId="21" xfId="61" applyFont="1" applyBorder="1" applyAlignment="1" applyProtection="1">
      <alignment horizontal="left" vertical="center"/>
      <protection locked="0"/>
    </xf>
    <xf numFmtId="0" fontId="0" fillId="0" borderId="12" xfId="61" applyFont="1" applyBorder="1" applyAlignment="1" applyProtection="1">
      <alignment horizontal="left" vertical="center"/>
      <protection locked="0"/>
    </xf>
    <xf numFmtId="0" fontId="0" fillId="0" borderId="15" xfId="61" applyFont="1" applyBorder="1" applyAlignment="1" applyProtection="1">
      <alignment horizontal="left" vertical="center"/>
      <protection locked="0"/>
    </xf>
    <xf numFmtId="0" fontId="0" fillId="0" borderId="12" xfId="61"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23" xfId="61" applyFont="1" applyFill="1" applyBorder="1" applyAlignment="1">
      <alignment horizontal="center" vertical="center"/>
      <protection/>
    </xf>
    <xf numFmtId="0" fontId="0" fillId="0" borderId="17" xfId="61" applyFont="1" applyFill="1" applyBorder="1" applyAlignment="1">
      <alignment horizontal="center" vertical="center"/>
      <protection/>
    </xf>
    <xf numFmtId="0" fontId="0" fillId="0" borderId="24" xfId="61" applyFont="1" applyFill="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0" xfId="61" applyFont="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11" xfId="0" applyBorder="1" applyAlignment="1">
      <alignment horizontal="left" vertical="center" wrapText="1"/>
    </xf>
    <xf numFmtId="0" fontId="11" fillId="0" borderId="10" xfId="61" applyFont="1" applyBorder="1" applyAlignment="1">
      <alignment horizontal="left" vertical="top" wrapText="1"/>
      <protection/>
    </xf>
    <xf numFmtId="0" fontId="11" fillId="0" borderId="0" xfId="61" applyFont="1" applyBorder="1" applyAlignment="1">
      <alignment horizontal="left" vertical="top" wrapText="1"/>
      <protection/>
    </xf>
    <xf numFmtId="0" fontId="11" fillId="0" borderId="11" xfId="61" applyFont="1" applyBorder="1" applyAlignment="1">
      <alignment horizontal="left" vertical="top" wrapText="1"/>
      <protection/>
    </xf>
    <xf numFmtId="0" fontId="0" fillId="0" borderId="10" xfId="61" applyFont="1" applyBorder="1" applyAlignment="1">
      <alignment horizontal="left" vertical="top" wrapText="1"/>
      <protection/>
    </xf>
    <xf numFmtId="0" fontId="0" fillId="0" borderId="0" xfId="61" applyFont="1" applyBorder="1" applyAlignment="1">
      <alignment horizontal="left" vertical="top" wrapText="1"/>
      <protection/>
    </xf>
    <xf numFmtId="0" fontId="0" fillId="0" borderId="11" xfId="61" applyFont="1" applyBorder="1" applyAlignment="1">
      <alignment horizontal="left" vertical="top" wrapText="1"/>
      <protection/>
    </xf>
    <xf numFmtId="0" fontId="0" fillId="0" borderId="25" xfId="61" applyFont="1" applyBorder="1" applyAlignment="1">
      <alignment horizontal="left" vertical="center"/>
      <protection/>
    </xf>
    <xf numFmtId="0" fontId="0" fillId="0" borderId="22" xfId="61" applyFont="1" applyBorder="1" applyAlignment="1">
      <alignment horizontal="left" vertical="center"/>
      <protection/>
    </xf>
    <xf numFmtId="0" fontId="0" fillId="0" borderId="10" xfId="61" applyFont="1" applyBorder="1" applyAlignment="1">
      <alignment horizontal="left" vertical="center"/>
      <protection/>
    </xf>
    <xf numFmtId="0" fontId="0" fillId="0" borderId="11" xfId="61" applyFont="1" applyBorder="1" applyAlignment="1">
      <alignment horizontal="left" vertical="center"/>
      <protection/>
    </xf>
    <xf numFmtId="0" fontId="0" fillId="0" borderId="21" xfId="61" applyFont="1" applyBorder="1" applyAlignment="1">
      <alignment horizontal="left" vertical="center"/>
      <protection/>
    </xf>
    <xf numFmtId="0" fontId="0" fillId="0" borderId="15" xfId="61" applyFont="1" applyBorder="1" applyAlignment="1">
      <alignment horizontal="left" vertical="center"/>
      <protection/>
    </xf>
    <xf numFmtId="0" fontId="0" fillId="0" borderId="23" xfId="6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12" fillId="0" borderId="19" xfId="61" applyFont="1" applyFill="1" applyBorder="1" applyAlignment="1" applyProtection="1">
      <alignment vertical="center"/>
      <protection/>
    </xf>
    <xf numFmtId="0" fontId="0" fillId="0" borderId="20" xfId="0" applyFill="1" applyBorder="1" applyAlignment="1" applyProtection="1">
      <alignment vertical="center"/>
      <protection/>
    </xf>
    <xf numFmtId="179" fontId="12" fillId="0" borderId="19" xfId="61" applyNumberFormat="1" applyFont="1" applyFill="1" applyBorder="1" applyAlignment="1" applyProtection="1">
      <alignment vertical="center"/>
      <protection/>
    </xf>
    <xf numFmtId="180" fontId="11" fillId="0" borderId="18" xfId="61" applyNumberFormat="1" applyFont="1" applyFill="1" applyBorder="1" applyAlignment="1" applyProtection="1">
      <alignment horizontal="center" vertical="center"/>
      <protection/>
    </xf>
    <xf numFmtId="180" fontId="0" fillId="0" borderId="30"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horizontal="center" vertical="center"/>
      <protection/>
    </xf>
    <xf numFmtId="180" fontId="0" fillId="0" borderId="31" xfId="0" applyNumberFormat="1" applyFont="1" applyFill="1" applyBorder="1" applyAlignment="1" applyProtection="1">
      <alignment horizontal="center" vertical="center"/>
      <protection/>
    </xf>
    <xf numFmtId="0" fontId="0" fillId="0" borderId="32" xfId="61"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8" xfId="61" applyFont="1" applyFill="1" applyBorder="1" applyAlignment="1" applyProtection="1">
      <alignment horizontal="center" vertical="center"/>
      <protection/>
    </xf>
    <xf numFmtId="0" fontId="0" fillId="0" borderId="30" xfId="61" applyFont="1" applyFill="1" applyBorder="1" applyAlignment="1" applyProtection="1">
      <alignment horizontal="center" vertical="center"/>
      <protection/>
    </xf>
    <xf numFmtId="0" fontId="0" fillId="0" borderId="14" xfId="61"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protection/>
    </xf>
    <xf numFmtId="0" fontId="14" fillId="0" borderId="0" xfId="61" applyFont="1" applyAlignment="1" applyProtection="1">
      <alignment horizontal="center"/>
      <protection/>
    </xf>
    <xf numFmtId="0" fontId="0" fillId="0" borderId="0" xfId="0" applyFont="1" applyAlignment="1" applyProtection="1">
      <alignment horizontal="center"/>
      <protection/>
    </xf>
    <xf numFmtId="0" fontId="16" fillId="0" borderId="23" xfId="61" applyFont="1" applyFill="1" applyBorder="1" applyAlignment="1" applyProtection="1">
      <alignment horizontal="center" vertical="center" wrapText="1"/>
      <protection/>
    </xf>
    <xf numFmtId="0" fontId="16" fillId="0" borderId="24" xfId="61"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16" fillId="0" borderId="32" xfId="61"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12" xfId="61" applyFont="1" applyBorder="1" applyAlignment="1" applyProtection="1">
      <alignment horizontal="center"/>
      <protection/>
    </xf>
    <xf numFmtId="0" fontId="0" fillId="0" borderId="12" xfId="0" applyBorder="1" applyAlignment="1" applyProtection="1">
      <alignment/>
      <protection/>
    </xf>
    <xf numFmtId="0" fontId="11" fillId="0" borderId="0" xfId="61" applyFont="1" applyAlignment="1">
      <alignment wrapText="1"/>
      <protection/>
    </xf>
    <xf numFmtId="0" fontId="0" fillId="0" borderId="0" xfId="0" applyFont="1" applyAlignment="1">
      <alignment wrapText="1"/>
    </xf>
    <xf numFmtId="0" fontId="0" fillId="0" borderId="12" xfId="0" applyFont="1" applyBorder="1" applyAlignment="1">
      <alignment wrapText="1"/>
    </xf>
    <xf numFmtId="0" fontId="0" fillId="0" borderId="0" xfId="0" applyFont="1" applyBorder="1" applyAlignment="1">
      <alignment wrapText="1"/>
    </xf>
    <xf numFmtId="0" fontId="0" fillId="0" borderId="25" xfId="61" applyFont="1" applyBorder="1" applyAlignment="1">
      <alignment horizontal="left" vertical="center" wrapText="1"/>
      <protection/>
    </xf>
    <xf numFmtId="0" fontId="0" fillId="0" borderId="22" xfId="61" applyFont="1" applyBorder="1" applyAlignment="1">
      <alignment horizontal="left" vertical="center" wrapText="1"/>
      <protection/>
    </xf>
    <xf numFmtId="0" fontId="0" fillId="0" borderId="10" xfId="61" applyFont="1" applyBorder="1" applyAlignment="1">
      <alignment horizontal="left" vertical="center" wrapText="1"/>
      <protection/>
    </xf>
    <xf numFmtId="0" fontId="0" fillId="0" borderId="11" xfId="61" applyFont="1" applyBorder="1" applyAlignment="1">
      <alignment horizontal="left" vertical="center" wrapText="1"/>
      <protection/>
    </xf>
    <xf numFmtId="0" fontId="0" fillId="0" borderId="21" xfId="61" applyFont="1" applyBorder="1" applyAlignment="1">
      <alignment horizontal="left" vertical="center" wrapText="1"/>
      <protection/>
    </xf>
    <xf numFmtId="0" fontId="0" fillId="0" borderId="15" xfId="61" applyFont="1" applyBorder="1" applyAlignment="1">
      <alignment horizontal="left" vertical="center" wrapText="1"/>
      <protection/>
    </xf>
    <xf numFmtId="0" fontId="13" fillId="34" borderId="23" xfId="61" applyFont="1" applyFill="1" applyBorder="1" applyAlignment="1" applyProtection="1">
      <alignment horizontal="center" vertical="center"/>
      <protection/>
    </xf>
    <xf numFmtId="0" fontId="13" fillId="34" borderId="29" xfId="0" applyFont="1" applyFill="1" applyBorder="1" applyAlignment="1" applyProtection="1">
      <alignment horizontal="center" vertical="center"/>
      <protection/>
    </xf>
    <xf numFmtId="180" fontId="13" fillId="34" borderId="32" xfId="61" applyNumberFormat="1" applyFont="1" applyFill="1" applyBorder="1" applyAlignment="1" applyProtection="1">
      <alignment horizontal="center" vertical="center"/>
      <protection/>
    </xf>
    <xf numFmtId="180" fontId="13" fillId="34" borderId="33" xfId="0" applyNumberFormat="1" applyFont="1" applyFill="1" applyBorder="1" applyAlignment="1" applyProtection="1">
      <alignment horizontal="center" vertical="center"/>
      <protection/>
    </xf>
    <xf numFmtId="178" fontId="13" fillId="34" borderId="23" xfId="61" applyNumberFormat="1" applyFont="1" applyFill="1" applyBorder="1" applyAlignment="1" applyProtection="1">
      <alignment horizontal="center" vertical="center"/>
      <protection/>
    </xf>
    <xf numFmtId="178" fontId="13" fillId="34" borderId="24" xfId="0" applyNumberFormat="1" applyFont="1" applyFill="1" applyBorder="1" applyAlignment="1" applyProtection="1">
      <alignment horizontal="center" vertical="center"/>
      <protection/>
    </xf>
    <xf numFmtId="0" fontId="14" fillId="0" borderId="0" xfId="63" applyFont="1" applyAlignment="1" applyProtection="1">
      <alignment horizontal="center"/>
      <protection/>
    </xf>
    <xf numFmtId="0" fontId="0" fillId="0" borderId="0" xfId="0" applyFont="1" applyAlignment="1" applyProtection="1">
      <alignment horizontal="center"/>
      <protection/>
    </xf>
    <xf numFmtId="0" fontId="16" fillId="0" borderId="23" xfId="63" applyFont="1" applyFill="1" applyBorder="1" applyAlignment="1" applyProtection="1">
      <alignment horizontal="center" vertical="center" wrapText="1"/>
      <protection/>
    </xf>
    <xf numFmtId="0" fontId="16" fillId="0" borderId="24" xfId="63"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16" fillId="0" borderId="32" xfId="63"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12" xfId="63" applyFont="1" applyBorder="1" applyAlignment="1" applyProtection="1">
      <alignment horizontal="center"/>
      <protection/>
    </xf>
    <xf numFmtId="179" fontId="0" fillId="33" borderId="19" xfId="63" applyNumberFormat="1" applyFont="1" applyFill="1" applyBorder="1" applyAlignment="1" applyProtection="1">
      <alignment vertical="center"/>
      <protection/>
    </xf>
    <xf numFmtId="0" fontId="0" fillId="33" borderId="20" xfId="0" applyFont="1" applyFill="1" applyBorder="1" applyAlignment="1" applyProtection="1">
      <alignment vertical="center"/>
      <protection/>
    </xf>
    <xf numFmtId="180" fontId="0" fillId="33" borderId="18" xfId="63" applyNumberFormat="1" applyFont="1" applyFill="1" applyBorder="1" applyAlignment="1" applyProtection="1">
      <alignment horizontal="center" vertical="center"/>
      <protection/>
    </xf>
    <xf numFmtId="180" fontId="0" fillId="33" borderId="30" xfId="0" applyNumberFormat="1" applyFont="1" applyFill="1" applyBorder="1" applyAlignment="1" applyProtection="1">
      <alignment horizontal="center" vertical="center"/>
      <protection/>
    </xf>
    <xf numFmtId="180" fontId="0" fillId="33" borderId="14" xfId="0" applyNumberFormat="1" applyFont="1" applyFill="1" applyBorder="1" applyAlignment="1" applyProtection="1">
      <alignment horizontal="center" vertical="center"/>
      <protection/>
    </xf>
    <xf numFmtId="180" fontId="0" fillId="33" borderId="31" xfId="0" applyNumberFormat="1" applyFont="1" applyFill="1" applyBorder="1" applyAlignment="1" applyProtection="1">
      <alignment horizontal="center" vertical="center"/>
      <protection/>
    </xf>
    <xf numFmtId="0" fontId="0" fillId="33" borderId="19" xfId="63" applyFont="1" applyFill="1" applyBorder="1" applyAlignment="1" applyProtection="1">
      <alignment vertical="center"/>
      <protection/>
    </xf>
    <xf numFmtId="0" fontId="0" fillId="33" borderId="18" xfId="63" applyFont="1" applyFill="1" applyBorder="1" applyAlignment="1" applyProtection="1">
      <alignment horizontal="center" vertical="center"/>
      <protection/>
    </xf>
    <xf numFmtId="0" fontId="0" fillId="33" borderId="30" xfId="63" applyFont="1" applyFill="1" applyBorder="1" applyAlignment="1" applyProtection="1">
      <alignment horizontal="center" vertical="center"/>
      <protection/>
    </xf>
    <xf numFmtId="0" fontId="0" fillId="33" borderId="14" xfId="63" applyFont="1" applyFill="1" applyBorder="1" applyAlignment="1" applyProtection="1">
      <alignment horizontal="center" vertical="center"/>
      <protection/>
    </xf>
    <xf numFmtId="0" fontId="0" fillId="33" borderId="31" xfId="63" applyFont="1" applyFill="1" applyBorder="1" applyAlignment="1" applyProtection="1">
      <alignment horizontal="center" vertical="center"/>
      <protection/>
    </xf>
    <xf numFmtId="0" fontId="11" fillId="0" borderId="0" xfId="63" applyFont="1" applyAlignment="1">
      <alignment wrapText="1"/>
      <protection/>
    </xf>
    <xf numFmtId="0" fontId="0" fillId="0" borderId="25"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10" xfId="63" applyFont="1" applyBorder="1" applyAlignment="1">
      <alignment horizontal="left" vertical="center" wrapText="1"/>
      <protection/>
    </xf>
    <xf numFmtId="0" fontId="0" fillId="0" borderId="11" xfId="63" applyFont="1" applyBorder="1" applyAlignment="1">
      <alignment horizontal="left" vertical="center" wrapText="1"/>
      <protection/>
    </xf>
    <xf numFmtId="0" fontId="0" fillId="0" borderId="21" xfId="63" applyFont="1" applyBorder="1" applyAlignment="1">
      <alignment horizontal="left" vertical="center" wrapText="1"/>
      <protection/>
    </xf>
    <xf numFmtId="0" fontId="0" fillId="0" borderId="15" xfId="63" applyFont="1" applyBorder="1" applyAlignment="1">
      <alignment horizontal="left" vertical="center" wrapText="1"/>
      <protection/>
    </xf>
    <xf numFmtId="0" fontId="0" fillId="0" borderId="25" xfId="63" applyFont="1" applyBorder="1" applyAlignment="1">
      <alignment horizontal="left" vertical="center"/>
      <protection/>
    </xf>
    <xf numFmtId="0" fontId="0" fillId="0" borderId="22" xfId="63" applyFont="1" applyBorder="1" applyAlignment="1">
      <alignment horizontal="left" vertical="center"/>
      <protection/>
    </xf>
    <xf numFmtId="0" fontId="0" fillId="0" borderId="10" xfId="63" applyFont="1" applyBorder="1" applyAlignment="1">
      <alignment horizontal="left" vertical="center"/>
      <protection/>
    </xf>
    <xf numFmtId="0" fontId="0" fillId="0" borderId="11" xfId="63" applyFont="1" applyBorder="1" applyAlignment="1">
      <alignment horizontal="left" vertical="center"/>
      <protection/>
    </xf>
    <xf numFmtId="0" fontId="0" fillId="0" borderId="21" xfId="63" applyFont="1" applyBorder="1" applyAlignment="1">
      <alignment horizontal="left" vertical="center"/>
      <protection/>
    </xf>
    <xf numFmtId="0" fontId="0" fillId="0" borderId="15" xfId="63" applyFont="1" applyBorder="1" applyAlignment="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8" fillId="0" borderId="0" xfId="0" applyFont="1" applyAlignment="1" applyProtection="1">
      <alignment horizontal="center" vertical="center"/>
      <protection/>
    </xf>
    <xf numFmtId="0" fontId="5" fillId="0" borderId="0" xfId="61" applyFont="1" applyBorder="1" applyAlignment="1">
      <alignment horizontal="center"/>
      <protection/>
    </xf>
    <xf numFmtId="0" fontId="5"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2甘味料報告用紙（作成中・安井）" xfId="61"/>
    <cellStyle name="標準_H22甘味料報告用紙（作成中・安井）_③24成績書_報告用紙_アンケート　ワイン　食品化学" xfId="62"/>
    <cellStyle name="標準_H22甘味料報告用紙（作成中・安井）_③25 4成績書_報告用紙_アンケート 130910"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19</xdr:row>
      <xdr:rowOff>104775</xdr:rowOff>
    </xdr:from>
    <xdr:to>
      <xdr:col>4</xdr:col>
      <xdr:colOff>447675</xdr:colOff>
      <xdr:row>22</xdr:row>
      <xdr:rowOff>133350</xdr:rowOff>
    </xdr:to>
    <xdr:sp>
      <xdr:nvSpPr>
        <xdr:cNvPr id="1" name="AutoShape 2"/>
        <xdr:cNvSpPr>
          <a:spLocks/>
        </xdr:cNvSpPr>
      </xdr:nvSpPr>
      <xdr:spPr>
        <a:xfrm>
          <a:off x="1819275" y="4171950"/>
          <a:ext cx="1752600" cy="581025"/>
        </a:xfrm>
        <a:prstGeom prst="wedgeRectCallout">
          <a:avLst>
            <a:gd name="adj1" fmla="val 25000"/>
            <a:gd name="adj2" fmla="val 84425"/>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HPLC</a:t>
          </a:r>
          <a:r>
            <a:rPr lang="en-US" cap="none" sz="900" b="0" i="0" u="none" baseline="0">
              <a:solidFill>
                <a:srgbClr val="000000"/>
              </a:solidFill>
              <a:latin typeface="ＭＳ Ｐゴシック"/>
              <a:ea typeface="ＭＳ Ｐゴシック"/>
              <a:cs typeface="ＭＳ Ｐゴシック"/>
            </a:rPr>
            <a:t>に注入した溶液について、検量線から求めた濃度を記入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161925</xdr:colOff>
      <xdr:row>2</xdr:row>
      <xdr:rowOff>142875</xdr:rowOff>
    </xdr:from>
    <xdr:to>
      <xdr:col>8</xdr:col>
      <xdr:colOff>95250</xdr:colOff>
      <xdr:row>3</xdr:row>
      <xdr:rowOff>276225</xdr:rowOff>
    </xdr:to>
    <xdr:sp>
      <xdr:nvSpPr>
        <xdr:cNvPr id="2" name="Rectangle 22"/>
        <xdr:cNvSpPr>
          <a:spLocks/>
        </xdr:cNvSpPr>
      </xdr:nvSpPr>
      <xdr:spPr>
        <a:xfrm>
          <a:off x="4905375" y="847725"/>
          <a:ext cx="1552575" cy="3905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に記入すると自動で記入されます</a:t>
          </a:r>
        </a:p>
      </xdr:txBody>
    </xdr:sp>
    <xdr:clientData/>
  </xdr:twoCellAnchor>
  <xdr:twoCellAnchor>
    <xdr:from>
      <xdr:col>5</xdr:col>
      <xdr:colOff>523875</xdr:colOff>
      <xdr:row>24</xdr:row>
      <xdr:rowOff>9525</xdr:rowOff>
    </xdr:from>
    <xdr:to>
      <xdr:col>6</xdr:col>
      <xdr:colOff>0</xdr:colOff>
      <xdr:row>24</xdr:row>
      <xdr:rowOff>266700</xdr:rowOff>
    </xdr:to>
    <xdr:sp>
      <xdr:nvSpPr>
        <xdr:cNvPr id="3" name="Oval 3"/>
        <xdr:cNvSpPr>
          <a:spLocks/>
        </xdr:cNvSpPr>
      </xdr:nvSpPr>
      <xdr:spPr>
        <a:xfrm>
          <a:off x="4457700" y="4991100"/>
          <a:ext cx="2857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27</xdr:row>
      <xdr:rowOff>38100</xdr:rowOff>
    </xdr:from>
    <xdr:to>
      <xdr:col>8</xdr:col>
      <xdr:colOff>76200</xdr:colOff>
      <xdr:row>29</xdr:row>
      <xdr:rowOff>152400</xdr:rowOff>
    </xdr:to>
    <xdr:sp>
      <xdr:nvSpPr>
        <xdr:cNvPr id="4" name="Text Box 4"/>
        <xdr:cNvSpPr txBox="1">
          <a:spLocks noChangeArrowheads="1"/>
        </xdr:cNvSpPr>
      </xdr:nvSpPr>
      <xdr:spPr>
        <a:xfrm>
          <a:off x="1162050" y="5962650"/>
          <a:ext cx="5276850" cy="60960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試料採取量、</a:t>
          </a:r>
          <a:r>
            <a:rPr lang="en-US" cap="none" sz="1100" b="1" i="0" u="none" baseline="0">
              <a:solidFill>
                <a:srgbClr val="FF0000"/>
              </a:solidFill>
              <a:latin typeface="ＭＳ Ｐゴシック"/>
              <a:ea typeface="ＭＳ Ｐゴシック"/>
              <a:cs typeface="ＭＳ Ｐゴシック"/>
            </a:rPr>
            <a:t>HPLC</a:t>
          </a:r>
          <a:r>
            <a:rPr lang="en-US" cap="none" sz="1100" b="1" i="0" u="none" baseline="0">
              <a:solidFill>
                <a:srgbClr val="FF0000"/>
              </a:solidFill>
              <a:latin typeface="ＭＳ Ｐゴシック"/>
              <a:ea typeface="ＭＳ Ｐゴシック"/>
              <a:cs typeface="ＭＳ Ｐゴシック"/>
            </a:rPr>
            <a:t>試験溶液中濃度、ピーク面積</a:t>
          </a:r>
          <a:r>
            <a:rPr lang="en-US" cap="none" sz="1100" b="1" i="0" u="none" baseline="0">
              <a:solidFill>
                <a:srgbClr val="FF0000"/>
              </a:solidFill>
              <a:latin typeface="ＭＳ Ｐゴシック"/>
              <a:ea typeface="ＭＳ Ｐゴシック"/>
              <a:cs typeface="ＭＳ Ｐゴシック"/>
            </a:rPr>
            <a:t>or</a:t>
          </a:r>
          <a:r>
            <a:rPr lang="en-US" cap="none" sz="1100" b="1" i="0" u="none" baseline="0">
              <a:solidFill>
                <a:srgbClr val="FF0000"/>
              </a:solidFill>
              <a:latin typeface="ＭＳ Ｐゴシック"/>
              <a:ea typeface="ＭＳ Ｐゴシック"/>
              <a:cs typeface="ＭＳ Ｐゴシック"/>
            </a:rPr>
            <a:t>高さ、結果のセルについては、右クリック</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セルの書式設定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表示形式</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数値で、小数点以下の桁数を各自設定してください。</a:t>
          </a:r>
        </a:p>
      </xdr:txBody>
    </xdr:sp>
    <xdr:clientData/>
  </xdr:twoCellAnchor>
  <xdr:twoCellAnchor>
    <xdr:from>
      <xdr:col>0</xdr:col>
      <xdr:colOff>57150</xdr:colOff>
      <xdr:row>37</xdr:row>
      <xdr:rowOff>76200</xdr:rowOff>
    </xdr:from>
    <xdr:to>
      <xdr:col>4</xdr:col>
      <xdr:colOff>342900</xdr:colOff>
      <xdr:row>42</xdr:row>
      <xdr:rowOff>19050</xdr:rowOff>
    </xdr:to>
    <xdr:sp>
      <xdr:nvSpPr>
        <xdr:cNvPr id="5" name="AutoShape 16"/>
        <xdr:cNvSpPr>
          <a:spLocks/>
        </xdr:cNvSpPr>
      </xdr:nvSpPr>
      <xdr:spPr>
        <a:xfrm>
          <a:off x="57150" y="7781925"/>
          <a:ext cx="3409950" cy="800100"/>
        </a:xfrm>
        <a:prstGeom prst="wedgeRectCallout">
          <a:avLst>
            <a:gd name="adj1" fmla="val -38268"/>
            <a:gd name="adj2" fmla="val -1166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結果に値を入れると、平均値、</a:t>
          </a:r>
          <a:r>
            <a:rPr lang="en-US" cap="none" sz="1100" b="1" i="0" u="none" baseline="0">
              <a:solidFill>
                <a:srgbClr val="FF0000"/>
              </a:solidFill>
              <a:latin typeface="ＭＳ Ｐゴシック"/>
              <a:ea typeface="ＭＳ Ｐゴシック"/>
              <a:cs typeface="ＭＳ Ｐゴシック"/>
            </a:rPr>
            <a:t>SD</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CV</a:t>
          </a:r>
          <a:r>
            <a:rPr lang="en-US" cap="none" sz="1100" b="1" i="0" u="none" baseline="0">
              <a:solidFill>
                <a:srgbClr val="FF0000"/>
              </a:solidFill>
              <a:latin typeface="ＭＳ Ｐゴシック"/>
              <a:ea typeface="ＭＳ Ｐゴシック"/>
              <a:cs typeface="ＭＳ Ｐゴシック"/>
            </a:rPr>
            <a:t>が自動で</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計算されて、値が挿入されます。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この平均値をもとに検査結果を記入してください。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A1" sqref="A1"/>
    </sheetView>
  </sheetViews>
  <sheetFormatPr defaultColWidth="9.00390625" defaultRowHeight="13.5"/>
  <cols>
    <col min="1" max="1" width="10.625" style="0" customWidth="1"/>
    <col min="2" max="2" width="12.375" style="0" customWidth="1"/>
    <col min="3" max="3" width="13.625" style="0" customWidth="1"/>
    <col min="4" max="7" width="10.625" style="0" customWidth="1"/>
    <col min="8" max="8" width="6.875" style="0" customWidth="1"/>
  </cols>
  <sheetData>
    <row r="1" spans="1:8" ht="19.5" customHeight="1">
      <c r="A1" s="64" t="s">
        <v>27</v>
      </c>
      <c r="B1" s="64"/>
      <c r="C1" s="64"/>
      <c r="D1" s="64"/>
      <c r="E1" s="64"/>
      <c r="F1" s="64"/>
      <c r="G1" s="64"/>
      <c r="H1" s="64"/>
    </row>
    <row r="2" spans="1:8" ht="19.5" customHeight="1">
      <c r="A2" s="64"/>
      <c r="B2" s="64"/>
      <c r="C2" s="64"/>
      <c r="D2" s="64"/>
      <c r="E2" s="64"/>
      <c r="F2" s="64"/>
      <c r="G2" s="64"/>
      <c r="H2" s="64"/>
    </row>
    <row r="3" spans="1:8" ht="19.5" customHeight="1">
      <c r="A3" s="64"/>
      <c r="B3" s="64"/>
      <c r="C3" s="64"/>
      <c r="D3" s="64"/>
      <c r="E3" s="64"/>
      <c r="F3" s="64"/>
      <c r="G3" s="64"/>
      <c r="H3" s="64"/>
    </row>
    <row r="4" spans="1:8" ht="19.5" customHeight="1">
      <c r="A4" s="248" t="s">
        <v>72</v>
      </c>
      <c r="B4" s="248"/>
      <c r="C4" s="248"/>
      <c r="D4" s="248"/>
      <c r="E4" s="248"/>
      <c r="F4" s="248"/>
      <c r="G4" s="248"/>
      <c r="H4" s="248"/>
    </row>
    <row r="5" spans="1:8" ht="19.5" customHeight="1">
      <c r="A5" s="238"/>
      <c r="B5" s="238"/>
      <c r="C5" s="238"/>
      <c r="D5" s="238"/>
      <c r="E5" s="238"/>
      <c r="F5" s="238"/>
      <c r="G5" s="238"/>
      <c r="H5" s="238"/>
    </row>
    <row r="6" spans="1:8" ht="19.5" customHeight="1">
      <c r="A6" s="238"/>
      <c r="B6" s="238"/>
      <c r="C6" s="238"/>
      <c r="D6" s="238"/>
      <c r="E6" s="238"/>
      <c r="F6" s="238"/>
      <c r="G6" s="238"/>
      <c r="H6" s="238"/>
    </row>
    <row r="7" spans="1:8" ht="19.5" customHeight="1">
      <c r="A7" s="238"/>
      <c r="B7" s="238"/>
      <c r="C7" s="238"/>
      <c r="D7" s="238"/>
      <c r="E7" s="238"/>
      <c r="F7" s="238"/>
      <c r="G7" s="238"/>
      <c r="H7" s="238"/>
    </row>
    <row r="8" spans="1:8" ht="19.5" customHeight="1">
      <c r="A8" s="238"/>
      <c r="B8" s="238"/>
      <c r="C8" s="238"/>
      <c r="D8" s="238"/>
      <c r="E8" s="238"/>
      <c r="F8" s="238"/>
      <c r="G8" s="238"/>
      <c r="H8" s="238"/>
    </row>
    <row r="9" spans="1:8" ht="19.5" customHeight="1">
      <c r="A9" s="238"/>
      <c r="B9" s="238"/>
      <c r="C9" s="238"/>
      <c r="D9" s="238"/>
      <c r="E9" s="238"/>
      <c r="F9" s="238"/>
      <c r="G9" s="238"/>
      <c r="H9" s="238"/>
    </row>
    <row r="10" spans="1:8" ht="19.5" customHeight="1">
      <c r="A10" s="238"/>
      <c r="B10" s="238"/>
      <c r="C10" s="238"/>
      <c r="D10" s="238"/>
      <c r="E10" s="238"/>
      <c r="F10" s="238"/>
      <c r="G10" s="238"/>
      <c r="H10" s="238"/>
    </row>
    <row r="11" spans="1:8" ht="19.5" customHeight="1">
      <c r="A11" s="238"/>
      <c r="B11" s="238"/>
      <c r="C11" s="238"/>
      <c r="D11" s="238"/>
      <c r="E11" s="238"/>
      <c r="F11" s="238"/>
      <c r="G11" s="238"/>
      <c r="H11" s="238"/>
    </row>
    <row r="12" spans="1:8" ht="19.5" customHeight="1">
      <c r="A12" s="64"/>
      <c r="B12" s="64"/>
      <c r="C12" s="64"/>
      <c r="D12" s="64"/>
      <c r="E12" s="64"/>
      <c r="F12" s="64"/>
      <c r="G12" s="64"/>
      <c r="H12" s="64"/>
    </row>
    <row r="13" spans="1:8" ht="19.5" customHeight="1">
      <c r="A13" s="64"/>
      <c r="B13" s="249" t="s">
        <v>73</v>
      </c>
      <c r="C13" s="249"/>
      <c r="D13" s="249"/>
      <c r="E13" s="249"/>
      <c r="F13" s="249"/>
      <c r="G13" s="249"/>
      <c r="H13" s="64"/>
    </row>
    <row r="14" spans="1:8" ht="19.5" customHeight="1">
      <c r="A14" s="64"/>
      <c r="B14" s="64"/>
      <c r="C14" s="64"/>
      <c r="D14" s="64"/>
      <c r="E14" s="64"/>
      <c r="F14" s="64"/>
      <c r="G14" s="64"/>
      <c r="H14" s="64"/>
    </row>
    <row r="15" spans="1:8" ht="19.5" customHeight="1">
      <c r="A15" s="64"/>
      <c r="B15" s="64"/>
      <c r="C15" s="64"/>
      <c r="D15" s="249" t="s">
        <v>28</v>
      </c>
      <c r="E15" s="249"/>
      <c r="F15" s="64"/>
      <c r="G15" s="64"/>
      <c r="H15" s="64"/>
    </row>
    <row r="16" spans="1:8" ht="19.5" customHeight="1">
      <c r="A16" s="64"/>
      <c r="B16" s="64"/>
      <c r="C16" s="64"/>
      <c r="D16" s="64"/>
      <c r="E16" s="64"/>
      <c r="F16" s="64"/>
      <c r="G16" s="64"/>
      <c r="H16" s="64"/>
    </row>
    <row r="17" spans="1:8" ht="19.5" customHeight="1">
      <c r="A17" s="250" t="s">
        <v>46</v>
      </c>
      <c r="B17" s="252" t="s">
        <v>29</v>
      </c>
      <c r="C17" s="252" t="s">
        <v>30</v>
      </c>
      <c r="D17" s="253" t="s">
        <v>31</v>
      </c>
      <c r="E17" s="254"/>
      <c r="F17" s="254"/>
      <c r="G17" s="254"/>
      <c r="H17" s="255"/>
    </row>
    <row r="18" spans="1:8" ht="19.5" customHeight="1">
      <c r="A18" s="251"/>
      <c r="B18" s="251"/>
      <c r="C18" s="251"/>
      <c r="D18" s="256"/>
      <c r="E18" s="257"/>
      <c r="F18" s="257"/>
      <c r="G18" s="257"/>
      <c r="H18" s="258"/>
    </row>
    <row r="19" spans="1:8" ht="19.5" customHeight="1">
      <c r="A19" s="275"/>
      <c r="B19" s="250" t="s">
        <v>116</v>
      </c>
      <c r="C19" s="250" t="s">
        <v>75</v>
      </c>
      <c r="D19" s="260" t="s">
        <v>74</v>
      </c>
      <c r="E19" s="261"/>
      <c r="F19" s="261"/>
      <c r="G19" s="261"/>
      <c r="H19" s="262"/>
    </row>
    <row r="20" spans="1:8" ht="19.5" customHeight="1">
      <c r="A20" s="276"/>
      <c r="B20" s="278"/>
      <c r="C20" s="259"/>
      <c r="D20" s="263"/>
      <c r="E20" s="264"/>
      <c r="F20" s="264"/>
      <c r="G20" s="264"/>
      <c r="H20" s="265"/>
    </row>
    <row r="21" spans="1:8" ht="19.5" customHeight="1">
      <c r="A21" s="276"/>
      <c r="B21" s="278"/>
      <c r="C21" s="259"/>
      <c r="D21" s="263"/>
      <c r="E21" s="264"/>
      <c r="F21" s="264"/>
      <c r="G21" s="264"/>
      <c r="H21" s="265"/>
    </row>
    <row r="22" spans="1:8" ht="19.5" customHeight="1">
      <c r="A22" s="276"/>
      <c r="B22" s="278"/>
      <c r="C22" s="259"/>
      <c r="D22" s="263"/>
      <c r="E22" s="264"/>
      <c r="F22" s="264"/>
      <c r="G22" s="264"/>
      <c r="H22" s="265"/>
    </row>
    <row r="23" spans="1:8" ht="19.5" customHeight="1">
      <c r="A23" s="276"/>
      <c r="B23" s="278"/>
      <c r="C23" s="259"/>
      <c r="D23" s="263"/>
      <c r="E23" s="264"/>
      <c r="F23" s="264"/>
      <c r="G23" s="264"/>
      <c r="H23" s="265"/>
    </row>
    <row r="24" spans="1:8" ht="19.5" customHeight="1">
      <c r="A24" s="276"/>
      <c r="B24" s="278"/>
      <c r="C24" s="259"/>
      <c r="D24" s="263"/>
      <c r="E24" s="264"/>
      <c r="F24" s="264"/>
      <c r="G24" s="264"/>
      <c r="H24" s="265"/>
    </row>
    <row r="25" spans="1:8" ht="19.5" customHeight="1">
      <c r="A25" s="276"/>
      <c r="B25" s="278"/>
      <c r="C25" s="259"/>
      <c r="D25" s="263"/>
      <c r="E25" s="264"/>
      <c r="F25" s="264"/>
      <c r="G25" s="264"/>
      <c r="H25" s="265"/>
    </row>
    <row r="26" spans="1:8" ht="19.5" customHeight="1">
      <c r="A26" s="276"/>
      <c r="B26" s="278"/>
      <c r="C26" s="259"/>
      <c r="D26" s="263"/>
      <c r="E26" s="264"/>
      <c r="F26" s="264"/>
      <c r="G26" s="264"/>
      <c r="H26" s="265"/>
    </row>
    <row r="27" spans="1:8" ht="19.5" customHeight="1">
      <c r="A27" s="276"/>
      <c r="B27" s="278"/>
      <c r="C27" s="259"/>
      <c r="D27" s="263"/>
      <c r="E27" s="264"/>
      <c r="F27" s="264"/>
      <c r="G27" s="264"/>
      <c r="H27" s="265"/>
    </row>
    <row r="28" spans="1:8" ht="19.5" customHeight="1">
      <c r="A28" s="276"/>
      <c r="B28" s="278"/>
      <c r="C28" s="259"/>
      <c r="D28" s="266"/>
      <c r="E28" s="267"/>
      <c r="F28" s="267"/>
      <c r="G28" s="267"/>
      <c r="H28" s="268"/>
    </row>
    <row r="29" spans="1:8" ht="19.5" customHeight="1">
      <c r="A29" s="276"/>
      <c r="B29" s="278"/>
      <c r="C29" s="259"/>
      <c r="D29" s="269" t="s">
        <v>32</v>
      </c>
      <c r="E29" s="270"/>
      <c r="F29" s="270"/>
      <c r="G29" s="270"/>
      <c r="H29" s="271"/>
    </row>
    <row r="30" spans="1:8" ht="19.5" customHeight="1">
      <c r="A30" s="277"/>
      <c r="B30" s="279"/>
      <c r="C30" s="251"/>
      <c r="D30" s="272"/>
      <c r="E30" s="273"/>
      <c r="F30" s="273"/>
      <c r="G30" s="273"/>
      <c r="H30" s="274"/>
    </row>
  </sheetData>
  <sheetProtection/>
  <mergeCells count="12">
    <mergeCell ref="C19:C30"/>
    <mergeCell ref="D19:H28"/>
    <mergeCell ref="D29:H30"/>
    <mergeCell ref="A19:A30"/>
    <mergeCell ref="B19:B30"/>
    <mergeCell ref="A4:H4"/>
    <mergeCell ref="B13:G13"/>
    <mergeCell ref="D15:E15"/>
    <mergeCell ref="A17:A18"/>
    <mergeCell ref="B17:B18"/>
    <mergeCell ref="C17:C18"/>
    <mergeCell ref="D17:H18"/>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54"/>
  <sheetViews>
    <sheetView zoomScaleSheetLayoutView="85" zoomScalePageLayoutView="0" workbookViewId="0" topLeftCell="A1">
      <selection activeCell="A12" sqref="A12:J12"/>
    </sheetView>
  </sheetViews>
  <sheetFormatPr defaultColWidth="9.00390625" defaultRowHeight="13.5"/>
  <cols>
    <col min="1" max="1" width="9.875" style="3" customWidth="1"/>
    <col min="2" max="3" width="9.125" style="3" customWidth="1"/>
    <col min="4" max="4" width="10.50390625" style="3" customWidth="1"/>
    <col min="5" max="5" width="10.125" style="3" customWidth="1"/>
    <col min="6" max="6" width="9.125" style="3" customWidth="1"/>
    <col min="7" max="7" width="10.50390625" style="3" customWidth="1"/>
    <col min="8" max="8" width="9.125" style="3" customWidth="1"/>
    <col min="9" max="9" width="10.125" style="3" customWidth="1"/>
    <col min="10" max="10" width="10.50390625" style="3" customWidth="1"/>
    <col min="11" max="16384" width="9.00390625" style="3" customWidth="1"/>
  </cols>
  <sheetData>
    <row r="1" spans="1:10" s="2" customFormat="1" ht="20.25" customHeight="1">
      <c r="A1" s="280" t="s">
        <v>110</v>
      </c>
      <c r="B1" s="280"/>
      <c r="C1" s="280"/>
      <c r="D1" s="280"/>
      <c r="E1" s="280"/>
      <c r="F1" s="280"/>
      <c r="G1" s="280"/>
      <c r="H1" s="280"/>
      <c r="I1" s="280"/>
      <c r="J1" s="280"/>
    </row>
    <row r="2" spans="1:10" s="2" customFormat="1" ht="12" customHeight="1">
      <c r="A2" s="21"/>
      <c r="B2" s="21"/>
      <c r="C2" s="21"/>
      <c r="D2" s="21"/>
      <c r="E2" s="21"/>
      <c r="F2" s="21"/>
      <c r="G2" s="21"/>
      <c r="H2" s="21"/>
      <c r="I2" s="21"/>
      <c r="J2" s="21"/>
    </row>
    <row r="3" spans="1:10" s="2" customFormat="1" ht="18" customHeight="1">
      <c r="A3" s="22"/>
      <c r="B3" s="281" t="s">
        <v>47</v>
      </c>
      <c r="C3" s="282"/>
      <c r="D3" s="282"/>
      <c r="E3" s="283"/>
      <c r="F3" s="22"/>
      <c r="G3" s="22"/>
      <c r="H3" s="22"/>
      <c r="I3" s="22"/>
      <c r="J3" s="22"/>
    </row>
    <row r="4" spans="1:10" s="2" customFormat="1" ht="18" customHeight="1">
      <c r="A4" s="22"/>
      <c r="B4" s="284" t="s">
        <v>48</v>
      </c>
      <c r="C4" s="285"/>
      <c r="D4" s="285"/>
      <c r="E4" s="286"/>
      <c r="F4" s="28"/>
      <c r="G4" s="246" t="s">
        <v>37</v>
      </c>
      <c r="H4" s="287"/>
      <c r="I4" s="288"/>
      <c r="J4" s="288"/>
    </row>
    <row r="5" spans="1:10" s="2" customFormat="1" ht="15" customHeight="1">
      <c r="A5" s="22"/>
      <c r="B5" s="22"/>
      <c r="C5" s="22"/>
      <c r="D5" s="22"/>
      <c r="E5" s="22"/>
      <c r="F5" s="22"/>
      <c r="G5" s="22"/>
      <c r="H5" s="22"/>
      <c r="I5" s="22"/>
      <c r="J5" s="22"/>
    </row>
    <row r="6" spans="1:10" ht="15" customHeight="1">
      <c r="A6" s="25" t="s">
        <v>76</v>
      </c>
      <c r="B6" s="29"/>
      <c r="C6" s="29"/>
      <c r="D6" s="29"/>
      <c r="E6" s="29"/>
      <c r="F6" s="29"/>
      <c r="G6" s="29"/>
      <c r="H6" s="29"/>
      <c r="I6" s="29"/>
      <c r="J6" s="29"/>
    </row>
    <row r="7" spans="1:10" ht="15" customHeight="1">
      <c r="A7" s="65"/>
      <c r="B7" s="289" t="s">
        <v>1</v>
      </c>
      <c r="C7" s="290"/>
      <c r="D7" s="291"/>
      <c r="E7" s="289" t="s">
        <v>2</v>
      </c>
      <c r="F7" s="290"/>
      <c r="G7" s="291"/>
      <c r="H7" s="289" t="s">
        <v>3</v>
      </c>
      <c r="I7" s="290"/>
      <c r="J7" s="291"/>
    </row>
    <row r="8" spans="1:10" ht="15" customHeight="1">
      <c r="A8" s="66">
        <v>1</v>
      </c>
      <c r="B8" s="241" t="s">
        <v>80</v>
      </c>
      <c r="C8" s="67"/>
      <c r="D8" s="67"/>
      <c r="E8" s="83"/>
      <c r="F8" s="84"/>
      <c r="G8" s="85"/>
      <c r="H8" s="84"/>
      <c r="I8" s="84"/>
      <c r="J8" s="85"/>
    </row>
    <row r="9" spans="1:10" ht="15" customHeight="1">
      <c r="A9" s="29"/>
      <c r="B9" s="29"/>
      <c r="C9" s="29"/>
      <c r="D9" s="29"/>
      <c r="E9" s="86"/>
      <c r="F9" s="86"/>
      <c r="G9" s="86"/>
      <c r="H9" s="86"/>
      <c r="I9" s="86"/>
      <c r="J9" s="86"/>
    </row>
    <row r="10" spans="1:10" s="7" customFormat="1" ht="15" customHeight="1">
      <c r="A10" s="30" t="s">
        <v>59</v>
      </c>
      <c r="B10" s="22"/>
      <c r="C10" s="22"/>
      <c r="D10" s="22"/>
      <c r="E10" s="22"/>
      <c r="F10" s="22"/>
      <c r="G10" s="22"/>
      <c r="H10" s="22"/>
      <c r="I10" s="22"/>
      <c r="J10" s="22"/>
    </row>
    <row r="11" spans="1:10" ht="15" customHeight="1">
      <c r="A11" s="245" t="s">
        <v>69</v>
      </c>
      <c r="B11" s="80"/>
      <c r="C11" s="80"/>
      <c r="D11" s="80"/>
      <c r="E11" s="80"/>
      <c r="F11" s="81"/>
      <c r="G11" s="81"/>
      <c r="H11" s="81"/>
      <c r="I11" s="81"/>
      <c r="J11" s="82"/>
    </row>
    <row r="12" spans="1:10" ht="15" customHeight="1">
      <c r="A12" s="301" t="s">
        <v>70</v>
      </c>
      <c r="B12" s="302"/>
      <c r="C12" s="302"/>
      <c r="D12" s="302"/>
      <c r="E12" s="302"/>
      <c r="F12" s="302"/>
      <c r="G12" s="302"/>
      <c r="H12" s="302"/>
      <c r="I12" s="302"/>
      <c r="J12" s="303"/>
    </row>
    <row r="13" spans="1:10" ht="15" customHeight="1">
      <c r="A13" s="31" t="s">
        <v>66</v>
      </c>
      <c r="B13" s="23"/>
      <c r="C13" s="23"/>
      <c r="D13" s="23"/>
      <c r="E13" s="23"/>
      <c r="F13" s="23"/>
      <c r="G13" s="23"/>
      <c r="H13" s="23"/>
      <c r="I13" s="23"/>
      <c r="J13" s="32"/>
    </row>
    <row r="14" spans="1:10" ht="33.75" customHeight="1">
      <c r="A14" s="295" t="s">
        <v>109</v>
      </c>
      <c r="B14" s="296"/>
      <c r="C14" s="296"/>
      <c r="D14" s="296"/>
      <c r="E14" s="296"/>
      <c r="F14" s="296"/>
      <c r="G14" s="296"/>
      <c r="H14" s="296"/>
      <c r="I14" s="296"/>
      <c r="J14" s="297"/>
    </row>
    <row r="15" spans="1:10" ht="19.5" customHeight="1">
      <c r="A15" s="239" t="s">
        <v>71</v>
      </c>
      <c r="B15" s="23"/>
      <c r="C15" s="23"/>
      <c r="D15" s="23"/>
      <c r="E15" s="23"/>
      <c r="F15" s="23"/>
      <c r="G15" s="23"/>
      <c r="H15" s="23"/>
      <c r="I15" s="23"/>
      <c r="J15" s="32"/>
    </row>
    <row r="16" spans="1:10" ht="15" customHeight="1">
      <c r="A16" s="298" t="s">
        <v>68</v>
      </c>
      <c r="B16" s="299"/>
      <c r="C16" s="299"/>
      <c r="D16" s="299"/>
      <c r="E16" s="299"/>
      <c r="F16" s="299"/>
      <c r="G16" s="299"/>
      <c r="H16" s="299"/>
      <c r="I16" s="299"/>
      <c r="J16" s="300"/>
    </row>
    <row r="17" spans="1:10" s="2" customFormat="1" ht="20.25" customHeight="1">
      <c r="A17" s="79"/>
      <c r="B17" s="75"/>
      <c r="C17" s="75"/>
      <c r="D17" s="75"/>
      <c r="E17" s="75"/>
      <c r="F17" s="75"/>
      <c r="G17" s="75"/>
      <c r="H17" s="75"/>
      <c r="I17" s="75"/>
      <c r="J17" s="74"/>
    </row>
    <row r="18" spans="1:10" s="2" customFormat="1" ht="27.75" customHeight="1">
      <c r="A18" s="79"/>
      <c r="B18" s="75"/>
      <c r="C18" s="75"/>
      <c r="D18" s="75"/>
      <c r="E18" s="75"/>
      <c r="F18" s="75"/>
      <c r="G18" s="75"/>
      <c r="H18" s="75"/>
      <c r="I18" s="75"/>
      <c r="J18" s="74"/>
    </row>
    <row r="19" spans="1:10" s="2" customFormat="1" ht="15" customHeight="1">
      <c r="A19" s="5"/>
      <c r="B19" s="75"/>
      <c r="C19" s="75"/>
      <c r="D19" s="75"/>
      <c r="E19" s="75"/>
      <c r="F19" s="75"/>
      <c r="G19" s="75"/>
      <c r="H19" s="75"/>
      <c r="I19" s="75"/>
      <c r="J19" s="74"/>
    </row>
    <row r="20" spans="1:10" s="2" customFormat="1" ht="15" customHeight="1">
      <c r="A20" s="79"/>
      <c r="B20" s="75"/>
      <c r="C20" s="75"/>
      <c r="D20" s="75"/>
      <c r="E20" s="75"/>
      <c r="F20" s="75"/>
      <c r="G20" s="75"/>
      <c r="H20" s="75"/>
      <c r="I20" s="75"/>
      <c r="J20" s="74"/>
    </row>
    <row r="21" spans="1:10" s="2" customFormat="1" ht="30" customHeight="1">
      <c r="A21" s="79"/>
      <c r="B21" s="75"/>
      <c r="C21" s="75"/>
      <c r="D21" s="75"/>
      <c r="E21" s="75"/>
      <c r="F21" s="75"/>
      <c r="G21" s="75"/>
      <c r="H21" s="75"/>
      <c r="I21" s="75"/>
      <c r="J21" s="74"/>
    </row>
    <row r="22" spans="1:10" s="2" customFormat="1" ht="30" customHeight="1">
      <c r="A22" s="79"/>
      <c r="B22" s="75"/>
      <c r="C22" s="75"/>
      <c r="D22" s="75"/>
      <c r="E22" s="75"/>
      <c r="F22" s="75"/>
      <c r="G22" s="75"/>
      <c r="H22" s="75"/>
      <c r="I22" s="75"/>
      <c r="J22" s="74"/>
    </row>
    <row r="23" spans="1:10" s="2" customFormat="1" ht="13.5">
      <c r="A23" s="79"/>
      <c r="B23" s="75"/>
      <c r="C23" s="75"/>
      <c r="D23" s="75"/>
      <c r="E23" s="75"/>
      <c r="F23" s="75"/>
      <c r="G23" s="75"/>
      <c r="H23" s="75"/>
      <c r="I23" s="75"/>
      <c r="J23" s="74"/>
    </row>
    <row r="24" spans="1:10" s="2" customFormat="1" ht="13.5">
      <c r="A24" s="79"/>
      <c r="B24" s="75"/>
      <c r="C24" s="75"/>
      <c r="D24" s="75"/>
      <c r="E24" s="75"/>
      <c r="F24" s="75"/>
      <c r="G24" s="75"/>
      <c r="H24" s="75"/>
      <c r="I24" s="75"/>
      <c r="J24" s="74"/>
    </row>
    <row r="25" spans="1:10" s="2" customFormat="1" ht="13.5" customHeight="1">
      <c r="A25" s="79"/>
      <c r="B25" s="75"/>
      <c r="C25" s="75"/>
      <c r="D25" s="75"/>
      <c r="E25" s="75"/>
      <c r="F25" s="75"/>
      <c r="G25" s="75"/>
      <c r="H25" s="75"/>
      <c r="I25" s="75"/>
      <c r="J25" s="74"/>
    </row>
    <row r="26" spans="1:10" s="2" customFormat="1" ht="30" customHeight="1">
      <c r="A26" s="79"/>
      <c r="B26" s="75"/>
      <c r="C26" s="75"/>
      <c r="D26" s="75"/>
      <c r="E26" s="75"/>
      <c r="F26" s="75"/>
      <c r="G26" s="75"/>
      <c r="H26" s="75"/>
      <c r="I26" s="75"/>
      <c r="J26" s="74"/>
    </row>
    <row r="27" spans="1:10" s="2" customFormat="1" ht="30" customHeight="1">
      <c r="A27" s="79"/>
      <c r="B27" s="75"/>
      <c r="C27" s="75"/>
      <c r="D27" s="75"/>
      <c r="E27" s="75"/>
      <c r="F27" s="75"/>
      <c r="G27" s="75"/>
      <c r="H27" s="75"/>
      <c r="I27" s="75"/>
      <c r="J27" s="74"/>
    </row>
    <row r="28" spans="1:10" s="2" customFormat="1" ht="13.5" customHeight="1">
      <c r="A28" s="79"/>
      <c r="B28" s="75"/>
      <c r="C28" s="75"/>
      <c r="D28" s="75"/>
      <c r="E28" s="75"/>
      <c r="F28" s="75"/>
      <c r="G28" s="75"/>
      <c r="H28" s="75"/>
      <c r="I28" s="75"/>
      <c r="J28" s="74"/>
    </row>
    <row r="29" spans="1:10" s="2" customFormat="1" ht="13.5">
      <c r="A29" s="79"/>
      <c r="B29" s="75"/>
      <c r="C29" s="75"/>
      <c r="D29" s="75"/>
      <c r="E29" s="75"/>
      <c r="F29" s="75"/>
      <c r="G29" s="75"/>
      <c r="H29" s="75"/>
      <c r="I29" s="75"/>
      <c r="J29" s="74"/>
    </row>
    <row r="30" spans="1:10" s="2" customFormat="1" ht="13.5">
      <c r="A30" s="79"/>
      <c r="B30" s="75"/>
      <c r="C30" s="75"/>
      <c r="D30" s="75"/>
      <c r="E30" s="75"/>
      <c r="F30" s="75"/>
      <c r="G30" s="75"/>
      <c r="H30" s="75"/>
      <c r="I30" s="75"/>
      <c r="J30" s="74"/>
    </row>
    <row r="31" spans="1:10" s="2" customFormat="1" ht="13.5">
      <c r="A31" s="79"/>
      <c r="B31" s="75"/>
      <c r="C31" s="75"/>
      <c r="D31" s="75"/>
      <c r="E31" s="75"/>
      <c r="F31" s="75"/>
      <c r="G31" s="75"/>
      <c r="H31" s="75"/>
      <c r="I31" s="75"/>
      <c r="J31" s="74"/>
    </row>
    <row r="32" spans="1:10" s="2" customFormat="1" ht="13.5">
      <c r="A32" s="79"/>
      <c r="B32" s="75"/>
      <c r="C32" s="75"/>
      <c r="D32" s="75"/>
      <c r="E32" s="75"/>
      <c r="F32" s="75"/>
      <c r="G32" s="75"/>
      <c r="H32" s="75"/>
      <c r="I32" s="75"/>
      <c r="J32" s="74"/>
    </row>
    <row r="33" spans="1:10" s="2" customFormat="1" ht="13.5">
      <c r="A33" s="79"/>
      <c r="B33" s="75"/>
      <c r="C33" s="75"/>
      <c r="D33" s="75"/>
      <c r="E33" s="75"/>
      <c r="F33" s="75"/>
      <c r="G33" s="75"/>
      <c r="H33" s="75"/>
      <c r="I33" s="75"/>
      <c r="J33" s="74"/>
    </row>
    <row r="34" spans="1:10" s="2" customFormat="1" ht="13.5">
      <c r="A34" s="79"/>
      <c r="B34" s="75"/>
      <c r="C34" s="75"/>
      <c r="D34" s="75"/>
      <c r="E34" s="75"/>
      <c r="F34" s="75"/>
      <c r="G34" s="75"/>
      <c r="H34" s="75"/>
      <c r="I34" s="75"/>
      <c r="J34" s="74"/>
    </row>
    <row r="35" spans="1:10" s="2" customFormat="1" ht="13.5">
      <c r="A35" s="73"/>
      <c r="B35" s="75"/>
      <c r="C35" s="75"/>
      <c r="D35" s="75"/>
      <c r="E35" s="75"/>
      <c r="F35" s="75"/>
      <c r="G35" s="75"/>
      <c r="H35" s="75"/>
      <c r="I35" s="75"/>
      <c r="J35" s="74"/>
    </row>
    <row r="36" spans="1:10" s="2" customFormat="1" ht="13.5">
      <c r="A36" s="73"/>
      <c r="B36" s="75"/>
      <c r="C36" s="75"/>
      <c r="D36" s="75"/>
      <c r="E36" s="75"/>
      <c r="F36" s="75"/>
      <c r="G36" s="75"/>
      <c r="H36" s="75"/>
      <c r="I36" s="75"/>
      <c r="J36" s="74"/>
    </row>
    <row r="37" spans="1:10" s="2" customFormat="1" ht="13.5">
      <c r="A37" s="73"/>
      <c r="B37" s="75"/>
      <c r="C37" s="75"/>
      <c r="D37" s="75"/>
      <c r="E37" s="75"/>
      <c r="F37" s="75"/>
      <c r="G37" s="75"/>
      <c r="H37" s="75"/>
      <c r="I37" s="75"/>
      <c r="J37" s="74"/>
    </row>
    <row r="38" spans="1:10" s="2" customFormat="1" ht="13.5">
      <c r="A38" s="73"/>
      <c r="B38" s="75"/>
      <c r="C38" s="75"/>
      <c r="D38" s="75"/>
      <c r="E38" s="75"/>
      <c r="F38" s="75"/>
      <c r="G38" s="75"/>
      <c r="H38" s="75"/>
      <c r="I38" s="75"/>
      <c r="J38" s="74"/>
    </row>
    <row r="39" spans="1:10" s="2" customFormat="1" ht="13.5">
      <c r="A39" s="73"/>
      <c r="B39" s="75"/>
      <c r="C39" s="75"/>
      <c r="D39" s="75"/>
      <c r="E39" s="75"/>
      <c r="F39" s="75"/>
      <c r="G39" s="75"/>
      <c r="H39" s="75"/>
      <c r="I39" s="75"/>
      <c r="J39" s="74"/>
    </row>
    <row r="40" spans="1:10" s="2" customFormat="1" ht="13.5">
      <c r="A40" s="73"/>
      <c r="B40" s="75"/>
      <c r="C40" s="75"/>
      <c r="D40" s="75"/>
      <c r="E40" s="75"/>
      <c r="F40" s="75"/>
      <c r="G40" s="75"/>
      <c r="H40" s="75"/>
      <c r="I40" s="75"/>
      <c r="J40" s="74"/>
    </row>
    <row r="41" spans="1:10" s="2" customFormat="1" ht="13.5">
      <c r="A41" s="73"/>
      <c r="B41" s="75"/>
      <c r="C41" s="75"/>
      <c r="D41" s="75"/>
      <c r="E41" s="75"/>
      <c r="F41" s="75"/>
      <c r="G41" s="75"/>
      <c r="H41" s="75"/>
      <c r="I41" s="75"/>
      <c r="J41" s="74"/>
    </row>
    <row r="42" spans="1:10" s="2" customFormat="1" ht="13.5">
      <c r="A42" s="73"/>
      <c r="B42" s="75"/>
      <c r="C42" s="75"/>
      <c r="D42" s="75"/>
      <c r="E42" s="75"/>
      <c r="F42" s="75"/>
      <c r="G42" s="75"/>
      <c r="H42" s="75"/>
      <c r="I42" s="75"/>
      <c r="J42" s="74"/>
    </row>
    <row r="43" spans="1:10" s="2" customFormat="1" ht="13.5">
      <c r="A43" s="73"/>
      <c r="B43" s="75"/>
      <c r="C43" s="75"/>
      <c r="D43" s="75"/>
      <c r="E43" s="75"/>
      <c r="F43" s="75"/>
      <c r="G43" s="75"/>
      <c r="H43" s="75"/>
      <c r="I43" s="75"/>
      <c r="J43" s="74"/>
    </row>
    <row r="44" spans="1:10" s="2" customFormat="1" ht="13.5">
      <c r="A44" s="73"/>
      <c r="B44" s="75"/>
      <c r="C44" s="75"/>
      <c r="D44" s="75"/>
      <c r="E44" s="75"/>
      <c r="F44" s="75"/>
      <c r="G44" s="75"/>
      <c r="H44" s="75"/>
      <c r="I44" s="75"/>
      <c r="J44" s="74"/>
    </row>
    <row r="45" spans="1:10" s="2" customFormat="1" ht="13.5">
      <c r="A45" s="73"/>
      <c r="B45" s="75"/>
      <c r="C45" s="75"/>
      <c r="D45" s="75"/>
      <c r="E45" s="75"/>
      <c r="F45" s="75"/>
      <c r="G45" s="75"/>
      <c r="H45" s="75"/>
      <c r="I45" s="75"/>
      <c r="J45" s="74"/>
    </row>
    <row r="46" spans="1:10" s="2" customFormat="1" ht="13.5">
      <c r="A46" s="73"/>
      <c r="B46" s="75"/>
      <c r="C46" s="75"/>
      <c r="D46" s="75"/>
      <c r="E46" s="75"/>
      <c r="F46" s="75"/>
      <c r="G46" s="75"/>
      <c r="H46" s="75"/>
      <c r="I46" s="75"/>
      <c r="J46" s="74"/>
    </row>
    <row r="47" spans="1:10" s="2" customFormat="1" ht="13.5">
      <c r="A47" s="73"/>
      <c r="B47" s="75"/>
      <c r="C47" s="75"/>
      <c r="D47" s="75"/>
      <c r="E47" s="75"/>
      <c r="F47" s="75"/>
      <c r="G47" s="75"/>
      <c r="H47" s="75"/>
      <c r="I47" s="75"/>
      <c r="J47" s="74"/>
    </row>
    <row r="48" spans="1:10" s="2" customFormat="1" ht="13.5">
      <c r="A48" s="73"/>
      <c r="B48" s="75"/>
      <c r="C48" s="75"/>
      <c r="D48" s="75"/>
      <c r="E48" s="75"/>
      <c r="F48" s="75"/>
      <c r="G48" s="75"/>
      <c r="H48" s="75"/>
      <c r="I48" s="75"/>
      <c r="J48" s="74"/>
    </row>
    <row r="49" spans="1:10" s="2" customFormat="1" ht="13.5">
      <c r="A49" s="292" t="s">
        <v>4</v>
      </c>
      <c r="B49" s="293"/>
      <c r="C49" s="292" t="s">
        <v>5</v>
      </c>
      <c r="D49" s="294"/>
      <c r="E49" s="294"/>
      <c r="F49" s="293"/>
      <c r="G49" s="292" t="s">
        <v>6</v>
      </c>
      <c r="H49" s="294"/>
      <c r="I49" s="294"/>
      <c r="J49" s="293"/>
    </row>
    <row r="50" spans="1:10" s="2" customFormat="1" ht="13.5">
      <c r="A50" s="73"/>
      <c r="B50" s="74"/>
      <c r="C50" s="75"/>
      <c r="D50" s="75"/>
      <c r="E50" s="75"/>
      <c r="F50" s="74"/>
      <c r="G50" s="75"/>
      <c r="H50" s="75"/>
      <c r="I50" s="75"/>
      <c r="J50" s="74"/>
    </row>
    <row r="51" spans="1:10" s="2" customFormat="1" ht="13.5">
      <c r="A51" s="73"/>
      <c r="B51" s="74"/>
      <c r="C51" s="75"/>
      <c r="D51" s="75"/>
      <c r="E51" s="75"/>
      <c r="F51" s="74"/>
      <c r="G51" s="75"/>
      <c r="H51" s="75"/>
      <c r="I51" s="75"/>
      <c r="J51" s="74"/>
    </row>
    <row r="52" spans="1:10" s="2" customFormat="1" ht="13.5">
      <c r="A52" s="76"/>
      <c r="B52" s="77"/>
      <c r="C52" s="78"/>
      <c r="D52" s="78"/>
      <c r="E52" s="78"/>
      <c r="F52" s="77"/>
      <c r="G52" s="78"/>
      <c r="H52" s="78"/>
      <c r="I52" s="78"/>
      <c r="J52" s="77"/>
    </row>
    <row r="53" spans="1:10" s="2" customFormat="1" ht="13.5">
      <c r="A53" s="24"/>
      <c r="B53" s="24"/>
      <c r="C53" s="24"/>
      <c r="D53" s="24"/>
      <c r="E53" s="24"/>
      <c r="F53" s="24"/>
      <c r="G53" s="24"/>
      <c r="H53" s="24"/>
      <c r="I53" s="24"/>
      <c r="J53" s="24"/>
    </row>
    <row r="54" spans="1:10" s="2" customFormat="1" ht="13.5">
      <c r="A54" s="24"/>
      <c r="B54" s="24"/>
      <c r="C54" s="24"/>
      <c r="D54" s="24"/>
      <c r="E54" s="24"/>
      <c r="F54" s="24"/>
      <c r="G54" s="24"/>
      <c r="H54" s="24"/>
      <c r="I54" s="24"/>
      <c r="J54" s="24"/>
    </row>
    <row r="55" spans="1:10" s="2" customFormat="1" ht="13.5">
      <c r="A55" s="24"/>
      <c r="B55" s="24"/>
      <c r="C55" s="24"/>
      <c r="D55" s="24"/>
      <c r="E55" s="24"/>
      <c r="F55" s="24"/>
      <c r="G55" s="24"/>
      <c r="H55" s="24"/>
      <c r="I55" s="24"/>
      <c r="J55" s="24"/>
    </row>
    <row r="56" spans="1:10" ht="13.5">
      <c r="A56" s="24"/>
      <c r="B56" s="24"/>
      <c r="C56" s="24"/>
      <c r="D56" s="24"/>
      <c r="E56" s="24"/>
      <c r="F56" s="24"/>
      <c r="G56" s="24"/>
      <c r="H56" s="24"/>
      <c r="I56" s="24"/>
      <c r="J56" s="24"/>
    </row>
    <row r="57" spans="1:10" ht="13.5">
      <c r="A57" s="24"/>
      <c r="B57" s="24"/>
      <c r="C57" s="24"/>
      <c r="D57" s="24"/>
      <c r="E57" s="24"/>
      <c r="F57" s="24"/>
      <c r="G57" s="24"/>
      <c r="H57" s="24"/>
      <c r="I57" s="24"/>
      <c r="J57" s="24"/>
    </row>
    <row r="58" spans="1:10" ht="13.5">
      <c r="A58" s="24"/>
      <c r="B58" s="24"/>
      <c r="C58" s="24"/>
      <c r="D58" s="24"/>
      <c r="E58" s="24"/>
      <c r="F58" s="24"/>
      <c r="G58" s="24"/>
      <c r="H58" s="24"/>
      <c r="I58" s="24"/>
      <c r="J58" s="24"/>
    </row>
    <row r="59" spans="1:10" ht="13.5">
      <c r="A59" s="24"/>
      <c r="B59" s="24"/>
      <c r="C59" s="24"/>
      <c r="D59" s="24"/>
      <c r="E59" s="24"/>
      <c r="F59" s="24"/>
      <c r="G59" s="24"/>
      <c r="H59" s="24"/>
      <c r="I59" s="24"/>
      <c r="J59" s="24"/>
    </row>
    <row r="60" spans="1:10" ht="13.5">
      <c r="A60" s="24"/>
      <c r="B60" s="24"/>
      <c r="C60" s="24"/>
      <c r="D60" s="24"/>
      <c r="E60" s="24"/>
      <c r="F60" s="24"/>
      <c r="G60" s="24"/>
      <c r="H60" s="24"/>
      <c r="I60" s="24"/>
      <c r="J60" s="24"/>
    </row>
    <row r="61" spans="1:10" ht="13.5">
      <c r="A61" s="24"/>
      <c r="B61" s="24"/>
      <c r="C61" s="24"/>
      <c r="D61" s="24"/>
      <c r="E61" s="24"/>
      <c r="F61" s="24"/>
      <c r="G61" s="24"/>
      <c r="H61" s="24"/>
      <c r="I61" s="24"/>
      <c r="J61" s="24"/>
    </row>
    <row r="62" spans="1:10" ht="13.5">
      <c r="A62" s="24"/>
      <c r="B62" s="24"/>
      <c r="C62" s="24"/>
      <c r="D62" s="24"/>
      <c r="E62" s="24"/>
      <c r="F62" s="24"/>
      <c r="G62" s="24"/>
      <c r="H62" s="24"/>
      <c r="I62" s="24"/>
      <c r="J62" s="24"/>
    </row>
    <row r="63" spans="1:10" ht="13.5">
      <c r="A63" s="24"/>
      <c r="B63" s="24"/>
      <c r="C63" s="24"/>
      <c r="D63" s="24"/>
      <c r="E63" s="24"/>
      <c r="F63" s="24"/>
      <c r="G63" s="24"/>
      <c r="H63" s="24"/>
      <c r="I63" s="24"/>
      <c r="J63" s="24"/>
    </row>
    <row r="64" spans="1:10" ht="13.5">
      <c r="A64" s="24"/>
      <c r="B64" s="24"/>
      <c r="C64" s="24"/>
      <c r="D64" s="24"/>
      <c r="E64" s="24"/>
      <c r="F64" s="24"/>
      <c r="G64" s="24"/>
      <c r="H64" s="24"/>
      <c r="I64" s="24"/>
      <c r="J64" s="24"/>
    </row>
    <row r="65" spans="1:10" ht="13.5">
      <c r="A65" s="24"/>
      <c r="B65" s="24"/>
      <c r="C65" s="24"/>
      <c r="D65" s="24"/>
      <c r="E65" s="24"/>
      <c r="F65" s="24"/>
      <c r="G65" s="24"/>
      <c r="H65" s="24"/>
      <c r="I65" s="24"/>
      <c r="J65" s="24"/>
    </row>
    <row r="66" spans="1:10" ht="13.5">
      <c r="A66" s="24"/>
      <c r="B66" s="24"/>
      <c r="C66" s="24"/>
      <c r="D66" s="24"/>
      <c r="E66" s="24"/>
      <c r="F66" s="24"/>
      <c r="G66" s="24"/>
      <c r="H66" s="24"/>
      <c r="I66" s="24"/>
      <c r="J66" s="24"/>
    </row>
    <row r="67" spans="1:10" ht="13.5">
      <c r="A67" s="24"/>
      <c r="B67" s="24"/>
      <c r="C67" s="24"/>
      <c r="D67" s="24"/>
      <c r="E67" s="24"/>
      <c r="F67" s="24"/>
      <c r="G67" s="24"/>
      <c r="H67" s="24"/>
      <c r="I67" s="24"/>
      <c r="J67" s="24"/>
    </row>
    <row r="68" spans="1:10" ht="13.5">
      <c r="A68" s="24"/>
      <c r="B68" s="24"/>
      <c r="C68" s="24"/>
      <c r="D68" s="24"/>
      <c r="E68" s="24"/>
      <c r="F68" s="24"/>
      <c r="G68" s="24"/>
      <c r="H68" s="24"/>
      <c r="I68" s="24"/>
      <c r="J68" s="24"/>
    </row>
    <row r="69" spans="1:10" ht="13.5">
      <c r="A69" s="24"/>
      <c r="B69" s="24"/>
      <c r="C69" s="24"/>
      <c r="D69" s="24"/>
      <c r="E69" s="24"/>
      <c r="F69" s="24"/>
      <c r="G69" s="24"/>
      <c r="H69" s="24"/>
      <c r="I69" s="24"/>
      <c r="J69" s="24"/>
    </row>
    <row r="70" spans="1:10" ht="13.5">
      <c r="A70" s="24"/>
      <c r="B70" s="24"/>
      <c r="C70" s="24"/>
      <c r="D70" s="24"/>
      <c r="E70" s="24"/>
      <c r="F70" s="24"/>
      <c r="G70" s="24"/>
      <c r="H70" s="24"/>
      <c r="I70" s="24"/>
      <c r="J70" s="24"/>
    </row>
    <row r="71" spans="1:10" ht="13.5">
      <c r="A71" s="24"/>
      <c r="B71" s="24"/>
      <c r="C71" s="24"/>
      <c r="D71" s="24"/>
      <c r="E71" s="24"/>
      <c r="F71" s="24"/>
      <c r="G71" s="24"/>
      <c r="H71" s="24"/>
      <c r="I71" s="24"/>
      <c r="J71" s="24"/>
    </row>
    <row r="72" spans="1:10" ht="13.5">
      <c r="A72" s="24"/>
      <c r="B72" s="24"/>
      <c r="C72" s="24"/>
      <c r="D72" s="24"/>
      <c r="E72" s="24"/>
      <c r="F72" s="24"/>
      <c r="G72" s="24"/>
      <c r="H72" s="24"/>
      <c r="I72" s="24"/>
      <c r="J72" s="24"/>
    </row>
    <row r="73" spans="1:10" ht="13.5">
      <c r="A73" s="24"/>
      <c r="B73" s="24"/>
      <c r="C73" s="24"/>
      <c r="D73" s="24"/>
      <c r="E73" s="24"/>
      <c r="F73" s="24"/>
      <c r="G73" s="24"/>
      <c r="H73" s="24"/>
      <c r="I73" s="24"/>
      <c r="J73" s="24"/>
    </row>
    <row r="74" spans="1:10" ht="13.5">
      <c r="A74" s="24"/>
      <c r="B74" s="24"/>
      <c r="C74" s="24"/>
      <c r="D74" s="24"/>
      <c r="E74" s="24"/>
      <c r="F74" s="24"/>
      <c r="G74" s="24"/>
      <c r="H74" s="24"/>
      <c r="I74" s="24"/>
      <c r="J74" s="24"/>
    </row>
    <row r="75" spans="1:10" ht="13.5">
      <c r="A75" s="24"/>
      <c r="B75" s="24"/>
      <c r="C75" s="24"/>
      <c r="D75" s="24"/>
      <c r="E75" s="24"/>
      <c r="F75" s="24"/>
      <c r="G75" s="24"/>
      <c r="H75" s="24"/>
      <c r="I75" s="24"/>
      <c r="J75" s="24"/>
    </row>
    <row r="76" spans="1:10" ht="13.5">
      <c r="A76" s="24"/>
      <c r="B76" s="24"/>
      <c r="C76" s="24"/>
      <c r="D76" s="24"/>
      <c r="E76" s="24"/>
      <c r="F76" s="24"/>
      <c r="G76" s="24"/>
      <c r="H76" s="24"/>
      <c r="I76" s="24"/>
      <c r="J76" s="24"/>
    </row>
    <row r="77" spans="1:10" ht="13.5">
      <c r="A77" s="24"/>
      <c r="B77" s="24"/>
      <c r="C77" s="24"/>
      <c r="D77" s="24"/>
      <c r="E77" s="24"/>
      <c r="F77" s="24"/>
      <c r="G77" s="24"/>
      <c r="H77" s="24"/>
      <c r="I77" s="24"/>
      <c r="J77" s="24"/>
    </row>
    <row r="78" spans="1:10" ht="13.5">
      <c r="A78" s="24"/>
      <c r="B78" s="24"/>
      <c r="C78" s="24"/>
      <c r="D78" s="24"/>
      <c r="E78" s="24"/>
      <c r="F78" s="24"/>
      <c r="G78" s="24"/>
      <c r="H78" s="24"/>
      <c r="I78" s="24"/>
      <c r="J78" s="24"/>
    </row>
    <row r="79" spans="1:10" ht="13.5">
      <c r="A79" s="24"/>
      <c r="B79" s="24"/>
      <c r="C79" s="24"/>
      <c r="D79" s="24"/>
      <c r="E79" s="24"/>
      <c r="F79" s="24"/>
      <c r="G79" s="24"/>
      <c r="H79" s="24"/>
      <c r="I79" s="24"/>
      <c r="J79" s="24"/>
    </row>
    <row r="80" spans="1:10" ht="13.5">
      <c r="A80" s="24"/>
      <c r="B80" s="24"/>
      <c r="C80" s="24"/>
      <c r="D80" s="24"/>
      <c r="E80" s="24"/>
      <c r="F80" s="24"/>
      <c r="G80" s="24"/>
      <c r="H80" s="24"/>
      <c r="I80" s="24"/>
      <c r="J80" s="24"/>
    </row>
    <row r="81" spans="1:10" ht="13.5">
      <c r="A81" s="24"/>
      <c r="B81" s="24"/>
      <c r="C81" s="24"/>
      <c r="D81" s="24"/>
      <c r="E81" s="24"/>
      <c r="F81" s="24"/>
      <c r="G81" s="24"/>
      <c r="H81" s="24"/>
      <c r="I81" s="24"/>
      <c r="J81" s="24"/>
    </row>
    <row r="82" spans="1:10" ht="13.5">
      <c r="A82" s="24"/>
      <c r="B82" s="24"/>
      <c r="C82" s="24"/>
      <c r="D82" s="24"/>
      <c r="E82" s="24"/>
      <c r="F82" s="24"/>
      <c r="G82" s="24"/>
      <c r="H82" s="24"/>
      <c r="I82" s="24"/>
      <c r="J82" s="24"/>
    </row>
    <row r="83" spans="1:10" ht="13.5">
      <c r="A83" s="24"/>
      <c r="B83" s="24"/>
      <c r="C83" s="24"/>
      <c r="D83" s="24"/>
      <c r="E83" s="24"/>
      <c r="F83" s="24"/>
      <c r="G83" s="24"/>
      <c r="H83" s="24"/>
      <c r="I83" s="24"/>
      <c r="J83" s="24"/>
    </row>
    <row r="84" spans="1:10" ht="13.5">
      <c r="A84" s="24"/>
      <c r="B84" s="24"/>
      <c r="C84" s="24"/>
      <c r="D84" s="24"/>
      <c r="E84" s="24"/>
      <c r="F84" s="24"/>
      <c r="G84" s="24"/>
      <c r="H84" s="24"/>
      <c r="I84" s="24"/>
      <c r="J84" s="24"/>
    </row>
    <row r="85" spans="1:10" ht="13.5">
      <c r="A85" s="24"/>
      <c r="B85" s="24"/>
      <c r="C85" s="24"/>
      <c r="D85" s="24"/>
      <c r="E85" s="24"/>
      <c r="F85" s="24"/>
      <c r="G85" s="24"/>
      <c r="H85" s="24"/>
      <c r="I85" s="24"/>
      <c r="J85" s="24"/>
    </row>
    <row r="86" spans="1:10" ht="13.5">
      <c r="A86" s="24"/>
      <c r="B86" s="24"/>
      <c r="C86" s="24"/>
      <c r="D86" s="24"/>
      <c r="E86" s="24"/>
      <c r="F86" s="24"/>
      <c r="G86" s="24"/>
      <c r="H86" s="24"/>
      <c r="I86" s="24"/>
      <c r="J86" s="24"/>
    </row>
    <row r="87" spans="1:10" ht="13.5">
      <c r="A87" s="24"/>
      <c r="B87" s="24"/>
      <c r="C87" s="24"/>
      <c r="D87" s="24"/>
      <c r="E87" s="24"/>
      <c r="F87" s="24"/>
      <c r="G87" s="24"/>
      <c r="H87" s="24"/>
      <c r="I87" s="24"/>
      <c r="J87" s="24"/>
    </row>
    <row r="88" spans="1:10" ht="13.5">
      <c r="A88" s="24"/>
      <c r="B88" s="24"/>
      <c r="C88" s="24"/>
      <c r="D88" s="24"/>
      <c r="E88" s="24"/>
      <c r="F88" s="24"/>
      <c r="G88" s="24"/>
      <c r="H88" s="24"/>
      <c r="I88" s="24"/>
      <c r="J88" s="24"/>
    </row>
    <row r="89" spans="1:10" ht="13.5">
      <c r="A89" s="24"/>
      <c r="B89" s="24"/>
      <c r="C89" s="24"/>
      <c r="D89" s="24"/>
      <c r="E89" s="24"/>
      <c r="F89" s="24"/>
      <c r="G89" s="24"/>
      <c r="H89" s="24"/>
      <c r="I89" s="24"/>
      <c r="J89" s="24"/>
    </row>
    <row r="90" spans="1:10" ht="13.5">
      <c r="A90" s="24"/>
      <c r="B90" s="24"/>
      <c r="C90" s="24"/>
      <c r="D90" s="24"/>
      <c r="E90" s="24"/>
      <c r="F90" s="24"/>
      <c r="G90" s="24"/>
      <c r="H90" s="24"/>
      <c r="I90" s="24"/>
      <c r="J90" s="24"/>
    </row>
    <row r="91" spans="1:10" ht="13.5">
      <c r="A91" s="24"/>
      <c r="B91" s="24"/>
      <c r="C91" s="24"/>
      <c r="D91" s="24"/>
      <c r="E91" s="24"/>
      <c r="F91" s="24"/>
      <c r="G91" s="24"/>
      <c r="H91" s="24"/>
      <c r="I91" s="24"/>
      <c r="J91" s="24"/>
    </row>
    <row r="92" spans="1:10" ht="13.5">
      <c r="A92" s="24"/>
      <c r="B92" s="24"/>
      <c r="C92" s="24"/>
      <c r="D92" s="24"/>
      <c r="E92" s="24"/>
      <c r="F92" s="24"/>
      <c r="G92" s="24"/>
      <c r="H92" s="24"/>
      <c r="I92" s="24"/>
      <c r="J92" s="24"/>
    </row>
    <row r="93" spans="1:10" ht="13.5">
      <c r="A93" s="24"/>
      <c r="B93" s="24"/>
      <c r="C93" s="24"/>
      <c r="D93" s="24"/>
      <c r="E93" s="24"/>
      <c r="F93" s="24"/>
      <c r="G93" s="24"/>
      <c r="H93" s="24"/>
      <c r="I93" s="24"/>
      <c r="J93" s="24"/>
    </row>
    <row r="94" spans="1:10" ht="13.5">
      <c r="A94" s="24"/>
      <c r="B94" s="24"/>
      <c r="C94" s="24"/>
      <c r="D94" s="24"/>
      <c r="E94" s="24"/>
      <c r="F94" s="24"/>
      <c r="G94" s="24"/>
      <c r="H94" s="24"/>
      <c r="I94" s="24"/>
      <c r="J94" s="24"/>
    </row>
    <row r="95" spans="1:10" ht="13.5">
      <c r="A95" s="24"/>
      <c r="B95" s="24"/>
      <c r="C95" s="24"/>
      <c r="D95" s="24"/>
      <c r="E95" s="24"/>
      <c r="F95" s="24"/>
      <c r="G95" s="24"/>
      <c r="H95" s="24"/>
      <c r="I95" s="24"/>
      <c r="J95" s="24"/>
    </row>
    <row r="96" spans="1:10" ht="13.5">
      <c r="A96" s="24"/>
      <c r="B96" s="24"/>
      <c r="C96" s="24"/>
      <c r="D96" s="24"/>
      <c r="E96" s="24"/>
      <c r="F96" s="24"/>
      <c r="G96" s="24"/>
      <c r="H96" s="24"/>
      <c r="I96" s="24"/>
      <c r="J96" s="24"/>
    </row>
    <row r="97" spans="1:10" ht="13.5">
      <c r="A97" s="24"/>
      <c r="B97" s="24"/>
      <c r="C97" s="24"/>
      <c r="D97" s="24"/>
      <c r="E97" s="24"/>
      <c r="F97" s="24"/>
      <c r="G97" s="24"/>
      <c r="H97" s="24"/>
      <c r="I97" s="24"/>
      <c r="J97" s="24"/>
    </row>
    <row r="98" spans="1:10" ht="13.5">
      <c r="A98" s="24"/>
      <c r="B98" s="24"/>
      <c r="C98" s="24"/>
      <c r="D98" s="24"/>
      <c r="E98" s="24"/>
      <c r="F98" s="24"/>
      <c r="G98" s="24"/>
      <c r="H98" s="24"/>
      <c r="I98" s="24"/>
      <c r="J98" s="24"/>
    </row>
    <row r="99" spans="1:10" ht="13.5">
      <c r="A99" s="24"/>
      <c r="B99" s="24"/>
      <c r="C99" s="24"/>
      <c r="D99" s="24"/>
      <c r="E99" s="24"/>
      <c r="F99" s="24"/>
      <c r="G99" s="24"/>
      <c r="H99" s="24"/>
      <c r="I99" s="24"/>
      <c r="J99" s="24"/>
    </row>
    <row r="100" spans="1:10" ht="13.5">
      <c r="A100" s="24"/>
      <c r="B100" s="24"/>
      <c r="C100" s="24"/>
      <c r="D100" s="24"/>
      <c r="E100" s="24"/>
      <c r="F100" s="24"/>
      <c r="G100" s="24"/>
      <c r="H100" s="24"/>
      <c r="I100" s="24"/>
      <c r="J100" s="24"/>
    </row>
    <row r="101" spans="1:10" ht="13.5">
      <c r="A101" s="24"/>
      <c r="B101" s="24"/>
      <c r="C101" s="24"/>
      <c r="D101" s="24"/>
      <c r="E101" s="24"/>
      <c r="F101" s="24"/>
      <c r="G101" s="24"/>
      <c r="H101" s="24"/>
      <c r="I101" s="24"/>
      <c r="J101" s="24"/>
    </row>
    <row r="102" spans="1:10" ht="13.5">
      <c r="A102" s="24"/>
      <c r="B102" s="24"/>
      <c r="C102" s="24"/>
      <c r="D102" s="24"/>
      <c r="E102" s="24"/>
      <c r="F102" s="24"/>
      <c r="G102" s="24"/>
      <c r="H102" s="24"/>
      <c r="I102" s="24"/>
      <c r="J102" s="24"/>
    </row>
    <row r="103" spans="1:10" ht="13.5">
      <c r="A103" s="24"/>
      <c r="B103" s="24"/>
      <c r="C103" s="24"/>
      <c r="D103" s="24"/>
      <c r="E103" s="24"/>
      <c r="F103" s="24"/>
      <c r="G103" s="24"/>
      <c r="H103" s="24"/>
      <c r="I103" s="24"/>
      <c r="J103" s="24"/>
    </row>
    <row r="104" spans="1:10" ht="13.5">
      <c r="A104" s="24"/>
      <c r="B104" s="24"/>
      <c r="C104" s="24"/>
      <c r="D104" s="24"/>
      <c r="E104" s="24"/>
      <c r="F104" s="24"/>
      <c r="G104" s="24"/>
      <c r="H104" s="24"/>
      <c r="I104" s="24"/>
      <c r="J104" s="24"/>
    </row>
    <row r="105" spans="1:10" ht="13.5">
      <c r="A105" s="24"/>
      <c r="B105" s="24"/>
      <c r="C105" s="24"/>
      <c r="D105" s="24"/>
      <c r="E105" s="24"/>
      <c r="F105" s="24"/>
      <c r="G105" s="24"/>
      <c r="H105" s="24"/>
      <c r="I105" s="24"/>
      <c r="J105" s="24"/>
    </row>
    <row r="106" spans="1:10" ht="13.5">
      <c r="A106" s="24"/>
      <c r="B106" s="24"/>
      <c r="C106" s="24"/>
      <c r="D106" s="24"/>
      <c r="E106" s="24"/>
      <c r="F106" s="24"/>
      <c r="G106" s="24"/>
      <c r="H106" s="24"/>
      <c r="I106" s="24"/>
      <c r="J106" s="24"/>
    </row>
    <row r="107" spans="1:10" ht="13.5">
      <c r="A107" s="24"/>
      <c r="B107" s="24"/>
      <c r="C107" s="24"/>
      <c r="D107" s="24"/>
      <c r="E107" s="24"/>
      <c r="F107" s="24"/>
      <c r="G107" s="24"/>
      <c r="H107" s="24"/>
      <c r="I107" s="24"/>
      <c r="J107" s="24"/>
    </row>
    <row r="108" spans="1:10" ht="13.5">
      <c r="A108" s="24"/>
      <c r="B108" s="24"/>
      <c r="C108" s="24"/>
      <c r="D108" s="24"/>
      <c r="E108" s="24"/>
      <c r="F108" s="24"/>
      <c r="G108" s="24"/>
      <c r="H108" s="24"/>
      <c r="I108" s="24"/>
      <c r="J108" s="24"/>
    </row>
    <row r="109" spans="1:10" ht="13.5">
      <c r="A109" s="24"/>
      <c r="B109" s="24"/>
      <c r="C109" s="24"/>
      <c r="D109" s="24"/>
      <c r="E109" s="24"/>
      <c r="F109" s="24"/>
      <c r="G109" s="24"/>
      <c r="H109" s="24"/>
      <c r="I109" s="24"/>
      <c r="J109" s="24"/>
    </row>
    <row r="110" spans="1:10" ht="13.5">
      <c r="A110" s="24"/>
      <c r="B110" s="24"/>
      <c r="C110" s="24"/>
      <c r="D110" s="24"/>
      <c r="E110" s="24"/>
      <c r="F110" s="24"/>
      <c r="G110" s="24"/>
      <c r="H110" s="24"/>
      <c r="I110" s="24"/>
      <c r="J110" s="24"/>
    </row>
    <row r="111" spans="1:10" ht="13.5">
      <c r="A111" s="24"/>
      <c r="B111" s="24"/>
      <c r="C111" s="24"/>
      <c r="D111" s="24"/>
      <c r="E111" s="24"/>
      <c r="F111" s="24"/>
      <c r="G111" s="24"/>
      <c r="H111" s="24"/>
      <c r="I111" s="24"/>
      <c r="J111" s="24"/>
    </row>
    <row r="112" spans="1:10" ht="13.5">
      <c r="A112" s="24"/>
      <c r="B112" s="24"/>
      <c r="C112" s="24"/>
      <c r="D112" s="24"/>
      <c r="E112" s="24"/>
      <c r="F112" s="24"/>
      <c r="G112" s="24"/>
      <c r="H112" s="24"/>
      <c r="I112" s="24"/>
      <c r="J112" s="24"/>
    </row>
    <row r="113" spans="1:10" ht="13.5">
      <c r="A113" s="24"/>
      <c r="B113" s="24"/>
      <c r="C113" s="24"/>
      <c r="D113" s="24"/>
      <c r="E113" s="24"/>
      <c r="F113" s="24"/>
      <c r="G113" s="24"/>
      <c r="H113" s="24"/>
      <c r="I113" s="24"/>
      <c r="J113" s="24"/>
    </row>
    <row r="114" spans="1:10" ht="13.5">
      <c r="A114" s="24"/>
      <c r="B114" s="24"/>
      <c r="C114" s="24"/>
      <c r="D114" s="24"/>
      <c r="E114" s="24"/>
      <c r="F114" s="24"/>
      <c r="G114" s="24"/>
      <c r="H114" s="24"/>
      <c r="I114" s="24"/>
      <c r="J114" s="24"/>
    </row>
    <row r="115" spans="1:10" ht="13.5">
      <c r="A115" s="24"/>
      <c r="B115" s="24"/>
      <c r="C115" s="24"/>
      <c r="D115" s="24"/>
      <c r="E115" s="24"/>
      <c r="F115" s="24"/>
      <c r="G115" s="24"/>
      <c r="H115" s="24"/>
      <c r="I115" s="24"/>
      <c r="J115" s="24"/>
    </row>
    <row r="116" spans="1:10" ht="13.5">
      <c r="A116" s="24"/>
      <c r="B116" s="24"/>
      <c r="C116" s="24"/>
      <c r="D116" s="24"/>
      <c r="E116" s="24"/>
      <c r="F116" s="24"/>
      <c r="G116" s="24"/>
      <c r="H116" s="24"/>
      <c r="I116" s="24"/>
      <c r="J116" s="24"/>
    </row>
    <row r="117" spans="1:10" ht="13.5">
      <c r="A117" s="24"/>
      <c r="B117" s="24"/>
      <c r="C117" s="24"/>
      <c r="D117" s="24"/>
      <c r="E117" s="24"/>
      <c r="F117" s="24"/>
      <c r="G117" s="24"/>
      <c r="H117" s="24"/>
      <c r="I117" s="24"/>
      <c r="J117" s="24"/>
    </row>
    <row r="118" spans="1:10" ht="13.5">
      <c r="A118" s="24"/>
      <c r="B118" s="24"/>
      <c r="C118" s="24"/>
      <c r="D118" s="24"/>
      <c r="E118" s="24"/>
      <c r="F118" s="24"/>
      <c r="G118" s="24"/>
      <c r="H118" s="24"/>
      <c r="I118" s="24"/>
      <c r="J118" s="24"/>
    </row>
    <row r="119" spans="1:10" ht="13.5">
      <c r="A119" s="24"/>
      <c r="B119" s="24"/>
      <c r="C119" s="24"/>
      <c r="D119" s="24"/>
      <c r="E119" s="24"/>
      <c r="F119" s="24"/>
      <c r="G119" s="24"/>
      <c r="H119" s="24"/>
      <c r="I119" s="24"/>
      <c r="J119" s="24"/>
    </row>
    <row r="120" spans="1:10" ht="13.5">
      <c r="A120" s="24"/>
      <c r="B120" s="24"/>
      <c r="C120" s="24"/>
      <c r="D120" s="24"/>
      <c r="E120" s="24"/>
      <c r="F120" s="24"/>
      <c r="G120" s="24"/>
      <c r="H120" s="24"/>
      <c r="I120" s="24"/>
      <c r="J120" s="24"/>
    </row>
    <row r="121" spans="1:10" ht="13.5">
      <c r="A121" s="24"/>
      <c r="B121" s="24"/>
      <c r="C121" s="24"/>
      <c r="D121" s="24"/>
      <c r="E121" s="24"/>
      <c r="F121" s="24"/>
      <c r="G121" s="24"/>
      <c r="H121" s="24"/>
      <c r="I121" s="24"/>
      <c r="J121" s="24"/>
    </row>
    <row r="122" spans="1:10" ht="13.5">
      <c r="A122" s="24"/>
      <c r="B122" s="24"/>
      <c r="C122" s="24"/>
      <c r="D122" s="24"/>
      <c r="E122" s="24"/>
      <c r="F122" s="24"/>
      <c r="G122" s="24"/>
      <c r="H122" s="24"/>
      <c r="I122" s="24"/>
      <c r="J122" s="24"/>
    </row>
    <row r="123" spans="1:10" ht="13.5">
      <c r="A123" s="24"/>
      <c r="B123" s="24"/>
      <c r="C123" s="24"/>
      <c r="D123" s="24"/>
      <c r="E123" s="24"/>
      <c r="F123" s="24"/>
      <c r="G123" s="24"/>
      <c r="H123" s="24"/>
      <c r="I123" s="24"/>
      <c r="J123" s="24"/>
    </row>
    <row r="124" spans="1:10" ht="13.5">
      <c r="A124" s="24"/>
      <c r="B124" s="24"/>
      <c r="C124" s="24"/>
      <c r="D124" s="24"/>
      <c r="E124" s="24"/>
      <c r="F124" s="24"/>
      <c r="G124" s="24"/>
      <c r="H124" s="24"/>
      <c r="I124" s="24"/>
      <c r="J124" s="24"/>
    </row>
    <row r="125" spans="1:10" ht="13.5">
      <c r="A125" s="24"/>
      <c r="B125" s="24"/>
      <c r="C125" s="24"/>
      <c r="D125" s="24"/>
      <c r="E125" s="24"/>
      <c r="F125" s="24"/>
      <c r="G125" s="24"/>
      <c r="H125" s="24"/>
      <c r="I125" s="24"/>
      <c r="J125" s="24"/>
    </row>
    <row r="126" spans="1:10" ht="13.5">
      <c r="A126" s="24"/>
      <c r="B126" s="24"/>
      <c r="C126" s="24"/>
      <c r="D126" s="24"/>
      <c r="E126" s="24"/>
      <c r="F126" s="24"/>
      <c r="G126" s="24"/>
      <c r="H126" s="24"/>
      <c r="I126" s="24"/>
      <c r="J126" s="24"/>
    </row>
    <row r="127" spans="1:10" ht="13.5">
      <c r="A127" s="24"/>
      <c r="B127" s="24"/>
      <c r="C127" s="24"/>
      <c r="D127" s="24"/>
      <c r="E127" s="24"/>
      <c r="F127" s="24"/>
      <c r="G127" s="24"/>
      <c r="H127" s="24"/>
      <c r="I127" s="24"/>
      <c r="J127" s="24"/>
    </row>
    <row r="128" spans="1:10" ht="13.5">
      <c r="A128" s="24"/>
      <c r="B128" s="24"/>
      <c r="C128" s="24"/>
      <c r="D128" s="24"/>
      <c r="E128" s="24"/>
      <c r="F128" s="24"/>
      <c r="G128" s="24"/>
      <c r="H128" s="24"/>
      <c r="I128" s="24"/>
      <c r="J128" s="24"/>
    </row>
    <row r="129" spans="1:10" ht="13.5">
      <c r="A129" s="24"/>
      <c r="B129" s="24"/>
      <c r="C129" s="24"/>
      <c r="D129" s="24"/>
      <c r="E129" s="24"/>
      <c r="F129" s="24"/>
      <c r="G129" s="24"/>
      <c r="H129" s="24"/>
      <c r="I129" s="24"/>
      <c r="J129" s="24"/>
    </row>
    <row r="130" spans="1:10" ht="13.5">
      <c r="A130" s="24"/>
      <c r="B130" s="24"/>
      <c r="C130" s="24"/>
      <c r="D130" s="24"/>
      <c r="E130" s="24"/>
      <c r="F130" s="24"/>
      <c r="G130" s="24"/>
      <c r="H130" s="24"/>
      <c r="I130" s="24"/>
      <c r="J130" s="24"/>
    </row>
    <row r="131" spans="1:10" ht="13.5">
      <c r="A131" s="24"/>
      <c r="B131" s="24"/>
      <c r="C131" s="24"/>
      <c r="D131" s="24"/>
      <c r="E131" s="24"/>
      <c r="F131" s="24"/>
      <c r="G131" s="24"/>
      <c r="H131" s="24"/>
      <c r="I131" s="24"/>
      <c r="J131" s="24"/>
    </row>
    <row r="132" spans="1:10" ht="13.5">
      <c r="A132" s="24"/>
      <c r="B132" s="24"/>
      <c r="C132" s="24"/>
      <c r="D132" s="24"/>
      <c r="E132" s="24"/>
      <c r="F132" s="24"/>
      <c r="G132" s="24"/>
      <c r="H132" s="24"/>
      <c r="I132" s="24"/>
      <c r="J132" s="24"/>
    </row>
    <row r="133" spans="1:10" ht="13.5">
      <c r="A133" s="24"/>
      <c r="B133" s="24"/>
      <c r="C133" s="24"/>
      <c r="D133" s="24"/>
      <c r="E133" s="24"/>
      <c r="F133" s="24"/>
      <c r="G133" s="24"/>
      <c r="H133" s="24"/>
      <c r="I133" s="24"/>
      <c r="J133" s="24"/>
    </row>
    <row r="134" spans="1:10" ht="13.5">
      <c r="A134" s="24"/>
      <c r="B134" s="24"/>
      <c r="C134" s="24"/>
      <c r="D134" s="24"/>
      <c r="E134" s="24"/>
      <c r="F134" s="24"/>
      <c r="G134" s="24"/>
      <c r="H134" s="24"/>
      <c r="I134" s="24"/>
      <c r="J134" s="24"/>
    </row>
    <row r="135" spans="1:10" ht="13.5">
      <c r="A135" s="24"/>
      <c r="B135" s="24"/>
      <c r="C135" s="24"/>
      <c r="D135" s="24"/>
      <c r="E135" s="24"/>
      <c r="F135" s="24"/>
      <c r="G135" s="24"/>
      <c r="H135" s="24"/>
      <c r="I135" s="24"/>
      <c r="J135" s="24"/>
    </row>
    <row r="136" spans="1:10" ht="13.5">
      <c r="A136" s="24"/>
      <c r="B136" s="24"/>
      <c r="C136" s="24"/>
      <c r="D136" s="24"/>
      <c r="E136" s="24"/>
      <c r="F136" s="24"/>
      <c r="G136" s="24"/>
      <c r="H136" s="24"/>
      <c r="I136" s="24"/>
      <c r="J136" s="24"/>
    </row>
    <row r="137" spans="1:10" ht="13.5">
      <c r="A137" s="24"/>
      <c r="B137" s="24"/>
      <c r="C137" s="24"/>
      <c r="D137" s="24"/>
      <c r="E137" s="24"/>
      <c r="F137" s="24"/>
      <c r="G137" s="24"/>
      <c r="H137" s="24"/>
      <c r="I137" s="24"/>
      <c r="J137" s="24"/>
    </row>
    <row r="138" spans="1:10" ht="13.5">
      <c r="A138" s="24"/>
      <c r="B138" s="24"/>
      <c r="C138" s="24"/>
      <c r="D138" s="24"/>
      <c r="E138" s="24"/>
      <c r="F138" s="24"/>
      <c r="G138" s="24"/>
      <c r="H138" s="24"/>
      <c r="I138" s="24"/>
      <c r="J138" s="24"/>
    </row>
    <row r="139" spans="1:10" ht="13.5">
      <c r="A139" s="24"/>
      <c r="B139" s="24"/>
      <c r="C139" s="24"/>
      <c r="D139" s="24"/>
      <c r="E139" s="24"/>
      <c r="F139" s="24"/>
      <c r="G139" s="24"/>
      <c r="H139" s="24"/>
      <c r="I139" s="24"/>
      <c r="J139" s="24"/>
    </row>
    <row r="140" spans="1:10" ht="13.5">
      <c r="A140" s="24"/>
      <c r="B140" s="24"/>
      <c r="C140" s="24"/>
      <c r="D140" s="24"/>
      <c r="E140" s="24"/>
      <c r="F140" s="24"/>
      <c r="G140" s="24"/>
      <c r="H140" s="24"/>
      <c r="I140" s="24"/>
      <c r="J140" s="24"/>
    </row>
    <row r="141" spans="1:10" ht="13.5">
      <c r="A141" s="24"/>
      <c r="B141" s="24"/>
      <c r="C141" s="24"/>
      <c r="D141" s="24"/>
      <c r="E141" s="24"/>
      <c r="F141" s="24"/>
      <c r="G141" s="24"/>
      <c r="H141" s="24"/>
      <c r="I141" s="24"/>
      <c r="J141" s="24"/>
    </row>
    <row r="142" spans="1:10" ht="13.5">
      <c r="A142" s="24"/>
      <c r="B142" s="24"/>
      <c r="C142" s="24"/>
      <c r="D142" s="24"/>
      <c r="E142" s="24"/>
      <c r="F142" s="24"/>
      <c r="G142" s="24"/>
      <c r="H142" s="24"/>
      <c r="I142" s="24"/>
      <c r="J142" s="24"/>
    </row>
    <row r="143" spans="1:10" ht="13.5">
      <c r="A143" s="24"/>
      <c r="B143" s="24"/>
      <c r="C143" s="24"/>
      <c r="D143" s="24"/>
      <c r="E143" s="24"/>
      <c r="F143" s="24"/>
      <c r="G143" s="24"/>
      <c r="H143" s="24"/>
      <c r="I143" s="24"/>
      <c r="J143" s="24"/>
    </row>
    <row r="144" spans="1:10" ht="13.5">
      <c r="A144" s="24"/>
      <c r="B144" s="24"/>
      <c r="C144" s="24"/>
      <c r="D144" s="24"/>
      <c r="E144" s="24"/>
      <c r="F144" s="24"/>
      <c r="G144" s="24"/>
      <c r="H144" s="24"/>
      <c r="I144" s="24"/>
      <c r="J144" s="24"/>
    </row>
    <row r="145" spans="1:10" ht="13.5">
      <c r="A145" s="24"/>
      <c r="B145" s="24"/>
      <c r="C145" s="24"/>
      <c r="D145" s="24"/>
      <c r="E145" s="24"/>
      <c r="F145" s="24"/>
      <c r="G145" s="24"/>
      <c r="H145" s="24"/>
      <c r="I145" s="24"/>
      <c r="J145" s="24"/>
    </row>
    <row r="146" spans="1:10" ht="13.5">
      <c r="A146" s="24"/>
      <c r="B146" s="24"/>
      <c r="C146" s="24"/>
      <c r="D146" s="24"/>
      <c r="E146" s="24"/>
      <c r="F146" s="24"/>
      <c r="G146" s="24"/>
      <c r="H146" s="24"/>
      <c r="I146" s="24"/>
      <c r="J146" s="24"/>
    </row>
    <row r="147" spans="1:10" ht="13.5">
      <c r="A147" s="24"/>
      <c r="B147" s="24"/>
      <c r="C147" s="24"/>
      <c r="D147" s="24"/>
      <c r="E147" s="24"/>
      <c r="F147" s="24"/>
      <c r="G147" s="24"/>
      <c r="H147" s="24"/>
      <c r="I147" s="24"/>
      <c r="J147" s="24"/>
    </row>
    <row r="148" spans="1:10" ht="13.5">
      <c r="A148" s="24"/>
      <c r="B148" s="24"/>
      <c r="C148" s="24"/>
      <c r="D148" s="24"/>
      <c r="E148" s="24"/>
      <c r="F148" s="24"/>
      <c r="G148" s="24"/>
      <c r="H148" s="24"/>
      <c r="I148" s="24"/>
      <c r="J148" s="24"/>
    </row>
    <row r="149" spans="1:10" ht="13.5">
      <c r="A149" s="24"/>
      <c r="B149" s="24"/>
      <c r="C149" s="24"/>
      <c r="D149" s="24"/>
      <c r="E149" s="24"/>
      <c r="F149" s="24"/>
      <c r="G149" s="24"/>
      <c r="H149" s="24"/>
      <c r="I149" s="24"/>
      <c r="J149" s="24"/>
    </row>
    <row r="150" spans="1:10" ht="13.5">
      <c r="A150" s="24"/>
      <c r="B150" s="24"/>
      <c r="C150" s="24"/>
      <c r="D150" s="24"/>
      <c r="E150" s="24"/>
      <c r="F150" s="24"/>
      <c r="G150" s="24"/>
      <c r="H150" s="24"/>
      <c r="I150" s="24"/>
      <c r="J150" s="24"/>
    </row>
    <row r="151" spans="1:10" ht="13.5">
      <c r="A151" s="24"/>
      <c r="B151" s="24"/>
      <c r="C151" s="24"/>
      <c r="D151" s="24"/>
      <c r="E151" s="24"/>
      <c r="F151" s="24"/>
      <c r="G151" s="24"/>
      <c r="H151" s="24"/>
      <c r="I151" s="24"/>
      <c r="J151" s="24"/>
    </row>
    <row r="152" spans="1:10" ht="13.5">
      <c r="A152" s="24"/>
      <c r="B152" s="24"/>
      <c r="C152" s="24"/>
      <c r="D152" s="24"/>
      <c r="E152" s="24"/>
      <c r="F152" s="24"/>
      <c r="G152" s="24"/>
      <c r="H152" s="24"/>
      <c r="I152" s="24"/>
      <c r="J152" s="24"/>
    </row>
    <row r="153" spans="1:10" ht="13.5">
      <c r="A153" s="24"/>
      <c r="B153" s="24"/>
      <c r="C153" s="24"/>
      <c r="D153" s="24"/>
      <c r="E153" s="24"/>
      <c r="F153" s="24"/>
      <c r="G153" s="24"/>
      <c r="H153" s="24"/>
      <c r="I153" s="24"/>
      <c r="J153" s="24"/>
    </row>
    <row r="154" spans="1:10" ht="13.5">
      <c r="A154" s="24"/>
      <c r="B154" s="24"/>
      <c r="C154" s="24"/>
      <c r="D154" s="24"/>
      <c r="E154" s="24"/>
      <c r="F154" s="24"/>
      <c r="G154" s="24"/>
      <c r="H154" s="24"/>
      <c r="I154" s="24"/>
      <c r="J154" s="24"/>
    </row>
  </sheetData>
  <sheetProtection formatCells="0" selectLockedCells="1"/>
  <mergeCells count="13">
    <mergeCell ref="A14:J14"/>
    <mergeCell ref="A16:J16"/>
    <mergeCell ref="A12:J12"/>
    <mergeCell ref="A1:J1"/>
    <mergeCell ref="B3:E3"/>
    <mergeCell ref="B4:E4"/>
    <mergeCell ref="H4:J4"/>
    <mergeCell ref="B7:D7"/>
    <mergeCell ref="A49:B49"/>
    <mergeCell ref="C49:F49"/>
    <mergeCell ref="G49:J49"/>
    <mergeCell ref="H7:J7"/>
    <mergeCell ref="E7:G7"/>
  </mergeCells>
  <printOptions/>
  <pageMargins left="0.31496062992125984" right="0.31496062992125984" top="0.5118110236220472" bottom="0.1968503937007874" header="0.5118110236220472"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86"/>
  <sheetViews>
    <sheetView zoomScalePageLayoutView="0" workbookViewId="0" topLeftCell="A21">
      <selection activeCell="E32" sqref="E32"/>
    </sheetView>
  </sheetViews>
  <sheetFormatPr defaultColWidth="9.00390625" defaultRowHeight="13.5"/>
  <cols>
    <col min="1" max="1" width="9.125" style="3" customWidth="1"/>
    <col min="2" max="9" width="10.625" style="3" customWidth="1"/>
    <col min="10" max="10" width="5.375" style="3" hidden="1" customWidth="1"/>
    <col min="11" max="11" width="10.125" style="3" customWidth="1"/>
    <col min="12" max="16384" width="9.00390625" style="3" customWidth="1"/>
  </cols>
  <sheetData>
    <row r="1" spans="1:13" ht="27.75" customHeight="1">
      <c r="A1" s="326" t="s">
        <v>77</v>
      </c>
      <c r="B1" s="326"/>
      <c r="C1" s="326"/>
      <c r="D1" s="326"/>
      <c r="E1" s="326"/>
      <c r="F1" s="327"/>
      <c r="G1" s="327"/>
      <c r="H1" s="327"/>
      <c r="I1" s="327"/>
      <c r="J1" s="21"/>
      <c r="K1" s="21"/>
      <c r="L1" s="1"/>
      <c r="M1" s="1"/>
    </row>
    <row r="2" spans="1:13" ht="27.75" customHeight="1">
      <c r="A2" s="326"/>
      <c r="B2" s="326"/>
      <c r="C2" s="326"/>
      <c r="D2" s="326"/>
      <c r="E2" s="326"/>
      <c r="F2" s="326"/>
      <c r="G2" s="326"/>
      <c r="H2" s="326"/>
      <c r="I2" s="326"/>
      <c r="J2" s="21"/>
      <c r="K2" s="21"/>
      <c r="L2" s="1"/>
      <c r="M2" s="1"/>
    </row>
    <row r="3" spans="1:12" ht="20.25" customHeight="1">
      <c r="A3" s="33"/>
      <c r="B3" s="33"/>
      <c r="C3" s="33"/>
      <c r="D3" s="33"/>
      <c r="E3" s="33"/>
      <c r="F3" s="33"/>
      <c r="G3" s="33"/>
      <c r="H3" s="33"/>
      <c r="I3" s="33"/>
      <c r="J3" s="26"/>
      <c r="K3" s="35"/>
      <c r="L3" s="15"/>
    </row>
    <row r="4" spans="2:12" s="2" customFormat="1" ht="24.75" customHeight="1">
      <c r="B4" s="36"/>
      <c r="C4" s="36"/>
      <c r="D4" s="36"/>
      <c r="E4" s="36"/>
      <c r="F4" s="37" t="s">
        <v>36</v>
      </c>
      <c r="G4" s="333">
        <f>IF(ISBLANK('甘味料報告1'!H4),"",'甘味料報告1'!H4)</f>
      </c>
      <c r="H4" s="334"/>
      <c r="I4" s="334"/>
      <c r="J4" s="35"/>
      <c r="K4" s="35"/>
      <c r="L4" s="16"/>
    </row>
    <row r="5" spans="1:12" s="2" customFormat="1" ht="24.75" customHeight="1">
      <c r="A5" s="34" t="s">
        <v>10</v>
      </c>
      <c r="B5" s="36"/>
      <c r="C5" s="36"/>
      <c r="D5" s="36"/>
      <c r="E5" s="36"/>
      <c r="F5" s="38"/>
      <c r="G5" s="136"/>
      <c r="H5" s="137"/>
      <c r="I5" s="137"/>
      <c r="J5" s="35"/>
      <c r="K5" s="35"/>
      <c r="L5" s="16"/>
    </row>
    <row r="6" spans="1:12" s="2" customFormat="1" ht="16.5" customHeight="1">
      <c r="A6" s="45"/>
      <c r="B6" s="45"/>
      <c r="C6" s="45"/>
      <c r="D6" s="45"/>
      <c r="E6" s="45"/>
      <c r="F6" s="45"/>
      <c r="G6" s="45"/>
      <c r="H6" s="45"/>
      <c r="I6" s="45"/>
      <c r="J6" s="46"/>
      <c r="K6" s="46"/>
      <c r="L6" s="16"/>
    </row>
    <row r="7" spans="1:14" s="2" customFormat="1" ht="15" customHeight="1">
      <c r="A7" s="4" t="s">
        <v>38</v>
      </c>
      <c r="B7" s="118"/>
      <c r="C7" s="335"/>
      <c r="D7" s="336"/>
      <c r="E7" s="336"/>
      <c r="F7" s="336"/>
      <c r="G7" s="336"/>
      <c r="H7" s="336"/>
      <c r="I7" s="336"/>
      <c r="J7" s="336"/>
      <c r="K7" s="118"/>
      <c r="L7" s="118"/>
      <c r="M7" s="118"/>
      <c r="N7" s="118"/>
    </row>
    <row r="8" spans="1:14" s="2" customFormat="1" ht="15" customHeight="1">
      <c r="A8" s="4"/>
      <c r="B8" s="118"/>
      <c r="C8" s="337"/>
      <c r="D8" s="337"/>
      <c r="E8" s="337"/>
      <c r="F8" s="337"/>
      <c r="G8" s="338"/>
      <c r="H8" s="338"/>
      <c r="I8" s="338"/>
      <c r="J8" s="338"/>
      <c r="K8" s="118"/>
      <c r="L8" s="118"/>
      <c r="M8" s="118"/>
      <c r="N8" s="118"/>
    </row>
    <row r="9" spans="1:10" ht="27" customHeight="1">
      <c r="A9" s="339" t="s">
        <v>33</v>
      </c>
      <c r="B9" s="340"/>
      <c r="C9" s="119"/>
      <c r="D9" s="120"/>
      <c r="E9" s="120"/>
      <c r="F9" s="121"/>
      <c r="G9" s="122"/>
      <c r="H9" s="122"/>
      <c r="I9" s="122"/>
      <c r="J9" s="122"/>
    </row>
    <row r="10" spans="1:10" ht="13.5" customHeight="1" hidden="1">
      <c r="A10" s="341"/>
      <c r="B10" s="342"/>
      <c r="C10" s="123"/>
      <c r="D10" s="124"/>
      <c r="E10" s="124"/>
      <c r="F10" s="125"/>
      <c r="G10" s="118"/>
      <c r="H10" s="118"/>
      <c r="I10" s="118"/>
      <c r="J10" s="118"/>
    </row>
    <row r="11" spans="1:10" ht="13.5" customHeight="1" hidden="1">
      <c r="A11" s="343"/>
      <c r="B11" s="344"/>
      <c r="C11" s="126"/>
      <c r="D11" s="127"/>
      <c r="E11" s="127"/>
      <c r="F11" s="128"/>
      <c r="G11" s="118"/>
      <c r="H11" s="118"/>
      <c r="I11" s="118"/>
      <c r="J11" s="118"/>
    </row>
    <row r="12" spans="1:10" ht="27" customHeight="1">
      <c r="A12" s="129" t="s">
        <v>9</v>
      </c>
      <c r="B12" s="130"/>
      <c r="C12" s="131"/>
      <c r="D12" s="132"/>
      <c r="E12" s="132"/>
      <c r="F12" s="133" t="s">
        <v>39</v>
      </c>
      <c r="G12" s="118"/>
      <c r="H12" s="118"/>
      <c r="I12" s="118"/>
      <c r="J12" s="118"/>
    </row>
    <row r="13" spans="1:10" ht="13.5">
      <c r="A13" s="304" t="s">
        <v>0</v>
      </c>
      <c r="B13" s="305"/>
      <c r="C13" s="123"/>
      <c r="D13" s="124"/>
      <c r="E13" s="124"/>
      <c r="F13" s="125"/>
      <c r="G13" s="118"/>
      <c r="H13" s="118"/>
      <c r="I13" s="118"/>
      <c r="J13" s="118"/>
    </row>
    <row r="14" spans="1:10" ht="13.5">
      <c r="A14" s="306"/>
      <c r="B14" s="307"/>
      <c r="C14" s="123"/>
      <c r="D14" s="124"/>
      <c r="E14" s="124"/>
      <c r="F14" s="125"/>
      <c r="G14" s="118"/>
      <c r="H14" s="118"/>
      <c r="I14" s="118"/>
      <c r="J14" s="118"/>
    </row>
    <row r="15" spans="1:10" s="2" customFormat="1" ht="13.5">
      <c r="A15" s="308"/>
      <c r="B15" s="309"/>
      <c r="C15" s="126"/>
      <c r="D15" s="134"/>
      <c r="E15" s="134"/>
      <c r="F15" s="128"/>
      <c r="G15" s="118"/>
      <c r="H15" s="118"/>
      <c r="I15" s="118"/>
      <c r="J15" s="118"/>
    </row>
    <row r="16" spans="1:10" ht="13.5">
      <c r="A16" s="304" t="s">
        <v>7</v>
      </c>
      <c r="B16" s="305"/>
      <c r="C16" s="119"/>
      <c r="D16" s="120"/>
      <c r="E16" s="120"/>
      <c r="F16" s="121"/>
      <c r="G16" s="118"/>
      <c r="H16" s="118"/>
      <c r="I16" s="118"/>
      <c r="J16" s="118"/>
    </row>
    <row r="17" spans="1:10" ht="13.5">
      <c r="A17" s="308"/>
      <c r="B17" s="309"/>
      <c r="C17" s="126"/>
      <c r="D17" s="127"/>
      <c r="E17" s="127"/>
      <c r="F17" s="135" t="s">
        <v>40</v>
      </c>
      <c r="G17" s="118"/>
      <c r="H17" s="118"/>
      <c r="I17" s="118"/>
      <c r="J17" s="118"/>
    </row>
    <row r="18" spans="1:10" ht="13.5">
      <c r="A18" s="304" t="s">
        <v>45</v>
      </c>
      <c r="B18" s="305"/>
      <c r="C18" s="119"/>
      <c r="D18" s="120"/>
      <c r="E18" s="120"/>
      <c r="F18" s="121"/>
      <c r="G18" s="118"/>
      <c r="H18" s="118"/>
      <c r="I18" s="118"/>
      <c r="J18" s="118"/>
    </row>
    <row r="19" spans="1:10" ht="13.5">
      <c r="A19" s="308"/>
      <c r="B19" s="309"/>
      <c r="C19" s="126"/>
      <c r="D19" s="127"/>
      <c r="E19" s="127"/>
      <c r="F19" s="128"/>
      <c r="G19" s="118"/>
      <c r="H19" s="118"/>
      <c r="I19" s="118"/>
      <c r="J19" s="118"/>
    </row>
    <row r="20" spans="1:10" ht="13.5">
      <c r="A20" s="304" t="s">
        <v>8</v>
      </c>
      <c r="B20" s="305"/>
      <c r="C20" s="119"/>
      <c r="D20" s="120"/>
      <c r="E20" s="120"/>
      <c r="F20" s="121"/>
      <c r="G20" s="118"/>
      <c r="H20" s="118"/>
      <c r="I20" s="118"/>
      <c r="J20" s="118"/>
    </row>
    <row r="21" spans="1:10" ht="13.5">
      <c r="A21" s="308"/>
      <c r="B21" s="309"/>
      <c r="C21" s="126"/>
      <c r="D21" s="127"/>
      <c r="E21" s="127"/>
      <c r="F21" s="135" t="s">
        <v>41</v>
      </c>
      <c r="G21" s="118"/>
      <c r="H21" s="118"/>
      <c r="I21" s="118"/>
      <c r="J21" s="118"/>
    </row>
    <row r="22" spans="1:12" s="2" customFormat="1" ht="16.5" customHeight="1">
      <c r="A22" s="45"/>
      <c r="B22" s="45"/>
      <c r="C22" s="45"/>
      <c r="D22" s="45"/>
      <c r="E22" s="45"/>
      <c r="F22" s="45"/>
      <c r="G22" s="45"/>
      <c r="H22" s="45"/>
      <c r="I22" s="45"/>
      <c r="J22" s="46"/>
      <c r="K22" s="46"/>
      <c r="L22" s="16"/>
    </row>
    <row r="23" spans="1:12" ht="14.25">
      <c r="A23" s="47"/>
      <c r="B23" s="45"/>
      <c r="C23" s="45"/>
      <c r="D23" s="45"/>
      <c r="E23" s="45"/>
      <c r="F23" s="48"/>
      <c r="G23" s="48"/>
      <c r="H23" s="48"/>
      <c r="I23" s="45"/>
      <c r="J23" s="46"/>
      <c r="K23" s="46"/>
      <c r="L23" s="15"/>
    </row>
    <row r="24" spans="1:12" ht="14.25" thickBot="1">
      <c r="A24" s="49" t="s">
        <v>42</v>
      </c>
      <c r="B24" s="45"/>
      <c r="C24" s="45"/>
      <c r="D24" s="45"/>
      <c r="E24" s="45"/>
      <c r="F24" s="45"/>
      <c r="G24" s="45"/>
      <c r="H24" s="45"/>
      <c r="I24" s="45"/>
      <c r="J24" s="46"/>
      <c r="K24" s="46"/>
      <c r="L24" s="15"/>
    </row>
    <row r="25" spans="1:12" s="14" customFormat="1" ht="35.25" customHeight="1" thickBot="1">
      <c r="A25" s="68" t="s">
        <v>11</v>
      </c>
      <c r="B25" s="328" t="s">
        <v>12</v>
      </c>
      <c r="C25" s="329"/>
      <c r="D25" s="328" t="s">
        <v>19</v>
      </c>
      <c r="E25" s="329"/>
      <c r="F25" s="328" t="s">
        <v>34</v>
      </c>
      <c r="G25" s="330"/>
      <c r="H25" s="331" t="s">
        <v>17</v>
      </c>
      <c r="I25" s="332"/>
      <c r="J25" s="50" t="s">
        <v>20</v>
      </c>
      <c r="K25" s="51"/>
      <c r="L25" s="18"/>
    </row>
    <row r="26" spans="1:12" ht="19.5" customHeight="1" thickBot="1">
      <c r="A26" s="72">
        <v>1</v>
      </c>
      <c r="B26" s="310"/>
      <c r="C26" s="312"/>
      <c r="D26" s="310"/>
      <c r="E26" s="312"/>
      <c r="F26" s="310"/>
      <c r="G26" s="311"/>
      <c r="H26" s="320"/>
      <c r="I26" s="321"/>
      <c r="J26" s="52">
        <f>ROUNDDOWN(H26,3)</f>
        <v>0</v>
      </c>
      <c r="K26" s="46"/>
      <c r="L26" s="15"/>
    </row>
    <row r="27" spans="1:12" ht="19.5" customHeight="1" thickBot="1">
      <c r="A27" s="72">
        <v>2</v>
      </c>
      <c r="B27" s="310"/>
      <c r="C27" s="312"/>
      <c r="D27" s="310"/>
      <c r="E27" s="312"/>
      <c r="F27" s="310"/>
      <c r="G27" s="311"/>
      <c r="H27" s="320"/>
      <c r="I27" s="321"/>
      <c r="J27" s="52">
        <f>ROUNDDOWN(H27,3)</f>
        <v>0</v>
      </c>
      <c r="K27" s="46"/>
      <c r="L27" s="15"/>
    </row>
    <row r="28" spans="1:12" ht="19.5" customHeight="1" thickBot="1">
      <c r="A28" s="72">
        <v>3</v>
      </c>
      <c r="B28" s="310"/>
      <c r="C28" s="312"/>
      <c r="D28" s="310"/>
      <c r="E28" s="312"/>
      <c r="F28" s="310"/>
      <c r="G28" s="311"/>
      <c r="H28" s="320"/>
      <c r="I28" s="321"/>
      <c r="J28" s="52">
        <f>ROUNDDOWN(H28,3)</f>
        <v>0</v>
      </c>
      <c r="K28" s="46"/>
      <c r="L28" s="15"/>
    </row>
    <row r="29" spans="1:12" ht="19.5" customHeight="1" thickBot="1">
      <c r="A29" s="72">
        <v>4</v>
      </c>
      <c r="B29" s="310"/>
      <c r="C29" s="312"/>
      <c r="D29" s="310"/>
      <c r="E29" s="312"/>
      <c r="F29" s="310"/>
      <c r="G29" s="311"/>
      <c r="H29" s="320"/>
      <c r="I29" s="321"/>
      <c r="J29" s="52">
        <f>ROUNDDOWN(H29,3)</f>
        <v>0</v>
      </c>
      <c r="K29" s="53"/>
      <c r="L29" s="15"/>
    </row>
    <row r="30" spans="1:12" ht="19.5" customHeight="1" thickBot="1">
      <c r="A30" s="72">
        <v>5</v>
      </c>
      <c r="B30" s="310"/>
      <c r="C30" s="312"/>
      <c r="D30" s="310"/>
      <c r="E30" s="312"/>
      <c r="F30" s="310"/>
      <c r="G30" s="311"/>
      <c r="H30" s="320"/>
      <c r="I30" s="321"/>
      <c r="J30" s="52">
        <f>ROUNDDOWN(H30,3)</f>
        <v>0</v>
      </c>
      <c r="K30" s="53"/>
      <c r="L30" s="15"/>
    </row>
    <row r="31" spans="1:12" ht="13.5" customHeight="1">
      <c r="A31" s="322" t="s">
        <v>18</v>
      </c>
      <c r="B31" s="323"/>
      <c r="C31" s="69" t="s">
        <v>25</v>
      </c>
      <c r="D31" s="70" t="s">
        <v>26</v>
      </c>
      <c r="E31" s="54" t="s">
        <v>67</v>
      </c>
      <c r="F31" s="48"/>
      <c r="G31" s="48"/>
      <c r="H31" s="55"/>
      <c r="I31" s="56"/>
      <c r="J31" s="46"/>
      <c r="K31" s="46"/>
      <c r="L31" s="15"/>
    </row>
    <row r="32" spans="1:12" ht="14.25" thickBot="1">
      <c r="A32" s="324"/>
      <c r="B32" s="325"/>
      <c r="C32" s="57" t="s">
        <v>21</v>
      </c>
      <c r="D32" s="71" t="s">
        <v>22</v>
      </c>
      <c r="E32" s="247" t="s">
        <v>113</v>
      </c>
      <c r="F32" s="55"/>
      <c r="G32" s="55"/>
      <c r="H32" s="55"/>
      <c r="I32" s="56"/>
      <c r="J32" s="46"/>
      <c r="K32" s="46"/>
      <c r="L32" s="15"/>
    </row>
    <row r="33" spans="1:12" ht="13.5">
      <c r="A33" s="316">
        <f>IF(A35="","",ROUNDDOWN(A35,3))</f>
      </c>
      <c r="B33" s="317"/>
      <c r="C33" s="313">
        <f>IF(ISERROR(ROUNDDOWN(C35,2-INT(LOG(ABS(C35))))),"",ROUNDDOWN(C35,2-INT(LOG(ABS(C35)))))</f>
      </c>
      <c r="D33" s="315">
        <f>IF(ISERROR(ROUNDDOWN(D35,1)),"",ROUNDDOWN(D35,1))</f>
      </c>
      <c r="E33" s="58"/>
      <c r="F33" s="58"/>
      <c r="G33" s="58"/>
      <c r="H33" s="58"/>
      <c r="I33" s="59"/>
      <c r="J33" s="46"/>
      <c r="K33" s="46"/>
      <c r="L33" s="15"/>
    </row>
    <row r="34" spans="1:12" ht="14.25" thickBot="1">
      <c r="A34" s="318"/>
      <c r="B34" s="319"/>
      <c r="C34" s="314"/>
      <c r="D34" s="314"/>
      <c r="E34" s="60"/>
      <c r="F34" s="60"/>
      <c r="G34" s="60"/>
      <c r="H34" s="60"/>
      <c r="I34" s="61"/>
      <c r="J34" s="46"/>
      <c r="K34" s="46"/>
      <c r="L34" s="15"/>
    </row>
    <row r="35" spans="1:12" ht="0.75" customHeight="1">
      <c r="A35" s="62">
        <f>IF(AVERAGE(J26:J30)=0,"",AVERAGE(J26:J30)*5/H35)</f>
      </c>
      <c r="B35" s="62"/>
      <c r="C35" s="55">
        <f>STDEV(J26:J30)</f>
        <v>0</v>
      </c>
      <c r="D35" s="55" t="e">
        <f>C33/A33*100</f>
        <v>#VALUE!</v>
      </c>
      <c r="E35" s="58"/>
      <c r="F35" s="58"/>
      <c r="G35" s="58"/>
      <c r="H35" s="87">
        <f>COUNT(H26:I30)</f>
        <v>0</v>
      </c>
      <c r="I35" s="58"/>
      <c r="J35" s="46"/>
      <c r="K35" s="46"/>
      <c r="L35" s="15"/>
    </row>
    <row r="36" spans="1:12" ht="13.5">
      <c r="A36" s="46"/>
      <c r="B36" s="46"/>
      <c r="C36" s="46"/>
      <c r="D36" s="46"/>
      <c r="E36" s="46"/>
      <c r="F36" s="46"/>
      <c r="G36" s="46"/>
      <c r="H36" s="63"/>
      <c r="I36" s="63"/>
      <c r="J36" s="46"/>
      <c r="K36" s="46"/>
      <c r="L36" s="15"/>
    </row>
    <row r="37" spans="1:12" ht="13.5">
      <c r="A37" s="46"/>
      <c r="B37" s="46"/>
      <c r="C37" s="46"/>
      <c r="D37" s="46"/>
      <c r="E37" s="46"/>
      <c r="F37" s="46"/>
      <c r="G37" s="46"/>
      <c r="H37" s="63"/>
      <c r="I37" s="63"/>
      <c r="J37" s="46"/>
      <c r="K37" s="46"/>
      <c r="L37" s="15"/>
    </row>
    <row r="38" spans="1:12" ht="13.5">
      <c r="A38" s="27" t="s">
        <v>62</v>
      </c>
      <c r="B38" s="46"/>
      <c r="C38" s="46"/>
      <c r="D38" s="46"/>
      <c r="E38" s="46"/>
      <c r="F38" s="46"/>
      <c r="G38" s="46"/>
      <c r="H38" s="63"/>
      <c r="I38" s="63"/>
      <c r="J38" s="46"/>
      <c r="K38" s="46"/>
      <c r="L38" s="15"/>
    </row>
    <row r="39" spans="1:12" ht="13.5">
      <c r="A39" s="27"/>
      <c r="B39" s="46"/>
      <c r="C39" s="46"/>
      <c r="D39" s="46"/>
      <c r="E39" s="46"/>
      <c r="F39" s="46"/>
      <c r="G39" s="46"/>
      <c r="H39" s="63"/>
      <c r="I39" s="63"/>
      <c r="J39" s="46"/>
      <c r="K39" s="46"/>
      <c r="L39" s="15"/>
    </row>
    <row r="40" spans="1:12" ht="15.75">
      <c r="A40" s="27" t="s">
        <v>111</v>
      </c>
      <c r="B40" s="46"/>
      <c r="C40" s="46"/>
      <c r="D40" s="46"/>
      <c r="E40" s="46"/>
      <c r="F40" s="46"/>
      <c r="G40" s="46"/>
      <c r="H40" s="63"/>
      <c r="I40" s="63"/>
      <c r="J40" s="46"/>
      <c r="K40" s="46"/>
      <c r="L40" s="15"/>
    </row>
    <row r="41" spans="1:12" ht="13.5">
      <c r="A41" s="27"/>
      <c r="B41" s="46" t="s">
        <v>64</v>
      </c>
      <c r="C41" s="46"/>
      <c r="D41" s="46"/>
      <c r="E41" s="46"/>
      <c r="F41" s="46"/>
      <c r="G41" s="46"/>
      <c r="H41" s="63"/>
      <c r="I41" s="63"/>
      <c r="J41" s="46"/>
      <c r="K41" s="46"/>
      <c r="L41" s="15"/>
    </row>
    <row r="42" spans="1:12" ht="13.5">
      <c r="A42" s="27"/>
      <c r="B42" s="46"/>
      <c r="C42" s="46"/>
      <c r="D42" s="46"/>
      <c r="E42" s="46"/>
      <c r="F42" s="46"/>
      <c r="G42" s="46"/>
      <c r="H42" s="63"/>
      <c r="I42" s="63"/>
      <c r="J42" s="46"/>
      <c r="K42" s="46"/>
      <c r="L42" s="15"/>
    </row>
    <row r="43" spans="1:12" ht="13.5">
      <c r="A43" s="41"/>
      <c r="B43" s="35"/>
      <c r="C43" s="35"/>
      <c r="D43" s="35"/>
      <c r="E43" s="35"/>
      <c r="F43" s="35"/>
      <c r="G43" s="35"/>
      <c r="H43" s="42"/>
      <c r="I43" s="42"/>
      <c r="J43" s="35"/>
      <c r="K43" s="35"/>
      <c r="L43" s="15"/>
    </row>
    <row r="44" spans="1:12" ht="13.5">
      <c r="A44" s="41"/>
      <c r="B44" s="35"/>
      <c r="C44" s="35"/>
      <c r="D44" s="35"/>
      <c r="E44" s="35"/>
      <c r="F44" s="35"/>
      <c r="G44" s="35"/>
      <c r="H44" s="42"/>
      <c r="I44" s="42"/>
      <c r="J44" s="35"/>
      <c r="K44" s="35"/>
      <c r="L44" s="15"/>
    </row>
    <row r="45" spans="1:12" ht="13.5">
      <c r="A45" s="41"/>
      <c r="B45" s="43"/>
      <c r="C45" s="43"/>
      <c r="D45" s="43"/>
      <c r="E45" s="43"/>
      <c r="F45" s="43"/>
      <c r="G45" s="43"/>
      <c r="H45" s="41"/>
      <c r="I45" s="41"/>
      <c r="J45" s="35"/>
      <c r="K45" s="35"/>
      <c r="L45" s="15"/>
    </row>
    <row r="46" spans="1:12" ht="13.5">
      <c r="A46" s="44"/>
      <c r="B46" s="43"/>
      <c r="C46" s="43"/>
      <c r="D46" s="43"/>
      <c r="E46" s="43"/>
      <c r="F46" s="43"/>
      <c r="G46" s="43"/>
      <c r="H46" s="41"/>
      <c r="I46" s="41"/>
      <c r="J46" s="35"/>
      <c r="K46" s="35"/>
      <c r="L46" s="15"/>
    </row>
    <row r="47" spans="1:12" ht="13.5">
      <c r="A47" s="44"/>
      <c r="B47" s="43"/>
      <c r="C47" s="43"/>
      <c r="D47" s="43"/>
      <c r="E47" s="43"/>
      <c r="F47" s="43"/>
      <c r="G47" s="43"/>
      <c r="H47" s="41"/>
      <c r="I47" s="41"/>
      <c r="J47" s="35"/>
      <c r="K47" s="35"/>
      <c r="L47" s="15"/>
    </row>
    <row r="48" spans="1:12" ht="13.5">
      <c r="A48" s="43"/>
      <c r="B48" s="43"/>
      <c r="C48" s="43"/>
      <c r="D48" s="43"/>
      <c r="E48" s="43"/>
      <c r="F48" s="43"/>
      <c r="G48" s="43"/>
      <c r="H48" s="41"/>
      <c r="I48" s="41"/>
      <c r="J48" s="35"/>
      <c r="K48" s="35"/>
      <c r="L48" s="15"/>
    </row>
    <row r="49" spans="1:12" ht="13.5">
      <c r="A49" s="43"/>
      <c r="B49" s="43"/>
      <c r="C49" s="43"/>
      <c r="D49" s="43"/>
      <c r="E49" s="43"/>
      <c r="F49" s="43"/>
      <c r="G49" s="43"/>
      <c r="H49" s="41"/>
      <c r="I49" s="41"/>
      <c r="J49" s="35"/>
      <c r="K49" s="35"/>
      <c r="L49" s="15"/>
    </row>
    <row r="50" spans="1:12" ht="13.5">
      <c r="A50" s="43"/>
      <c r="B50" s="43"/>
      <c r="C50" s="43"/>
      <c r="D50" s="43"/>
      <c r="E50" s="43"/>
      <c r="F50" s="43"/>
      <c r="G50" s="43"/>
      <c r="H50" s="41"/>
      <c r="I50" s="41"/>
      <c r="J50" s="35"/>
      <c r="K50" s="35"/>
      <c r="L50" s="15"/>
    </row>
    <row r="51" spans="1:12" ht="13.5">
      <c r="A51" s="43"/>
      <c r="B51" s="43"/>
      <c r="C51" s="43"/>
      <c r="D51" s="43"/>
      <c r="E51" s="43"/>
      <c r="F51" s="43"/>
      <c r="G51" s="43"/>
      <c r="H51" s="41"/>
      <c r="I51" s="41"/>
      <c r="J51" s="35"/>
      <c r="K51" s="35"/>
      <c r="L51" s="15"/>
    </row>
    <row r="52" spans="1:12" ht="13.5">
      <c r="A52" s="43"/>
      <c r="B52" s="35"/>
      <c r="C52" s="35"/>
      <c r="D52" s="43"/>
      <c r="E52" s="35"/>
      <c r="F52" s="35"/>
      <c r="G52" s="35"/>
      <c r="H52" s="41"/>
      <c r="I52" s="42"/>
      <c r="J52" s="35"/>
      <c r="K52" s="35"/>
      <c r="L52" s="15"/>
    </row>
    <row r="53" spans="1:12" ht="13.5">
      <c r="A53" s="43"/>
      <c r="B53" s="35"/>
      <c r="C53" s="35"/>
      <c r="D53" s="43"/>
      <c r="E53" s="35"/>
      <c r="F53" s="43"/>
      <c r="G53" s="43"/>
      <c r="H53" s="42"/>
      <c r="I53" s="42"/>
      <c r="J53" s="35"/>
      <c r="K53" s="35"/>
      <c r="L53" s="15"/>
    </row>
    <row r="54" spans="1:12" ht="14.25">
      <c r="A54" s="98"/>
      <c r="B54" s="38"/>
      <c r="C54" s="38"/>
      <c r="D54" s="38"/>
      <c r="E54" s="38"/>
      <c r="F54" s="38"/>
      <c r="G54" s="38"/>
      <c r="H54" s="40"/>
      <c r="I54" s="40"/>
      <c r="J54" s="35"/>
      <c r="K54" s="35"/>
      <c r="L54" s="15"/>
    </row>
    <row r="55" spans="1:12" ht="13.5">
      <c r="A55" s="99"/>
      <c r="B55" s="38"/>
      <c r="C55" s="38"/>
      <c r="D55" s="38"/>
      <c r="E55" s="38"/>
      <c r="F55" s="38"/>
      <c r="G55" s="38"/>
      <c r="H55" s="40"/>
      <c r="I55" s="40"/>
      <c r="J55" s="35"/>
      <c r="K55" s="35"/>
      <c r="L55" s="15"/>
    </row>
    <row r="56" spans="1:12" s="14" customFormat="1" ht="35.25" customHeight="1">
      <c r="A56" s="100"/>
      <c r="B56" s="107"/>
      <c r="C56" s="107"/>
      <c r="D56" s="107"/>
      <c r="E56" s="107"/>
      <c r="F56" s="107"/>
      <c r="G56" s="108"/>
      <c r="H56" s="107"/>
      <c r="I56" s="108"/>
      <c r="J56" s="17" t="s">
        <v>20</v>
      </c>
      <c r="K56" s="39"/>
      <c r="L56" s="18"/>
    </row>
    <row r="57" spans="1:12" ht="19.5" customHeight="1">
      <c r="A57" s="101"/>
      <c r="B57" s="109"/>
      <c r="C57" s="110"/>
      <c r="D57" s="109"/>
      <c r="E57" s="110"/>
      <c r="F57" s="109"/>
      <c r="G57" s="110"/>
      <c r="H57" s="109"/>
      <c r="I57" s="111"/>
      <c r="J57" s="20">
        <f>ROUNDDOWN(H57,3)</f>
        <v>0</v>
      </c>
      <c r="K57" s="35"/>
      <c r="L57" s="15"/>
    </row>
    <row r="58" spans="1:12" ht="19.5" customHeight="1">
      <c r="A58" s="101"/>
      <c r="B58" s="109"/>
      <c r="C58" s="110"/>
      <c r="D58" s="109"/>
      <c r="E58" s="110"/>
      <c r="F58" s="109"/>
      <c r="G58" s="110"/>
      <c r="H58" s="109"/>
      <c r="I58" s="111"/>
      <c r="J58" s="20">
        <f>ROUNDDOWN(H58,3)</f>
        <v>0</v>
      </c>
      <c r="K58" s="35"/>
      <c r="L58" s="15"/>
    </row>
    <row r="59" spans="1:12" ht="19.5" customHeight="1">
      <c r="A59" s="101"/>
      <c r="B59" s="109"/>
      <c r="C59" s="110"/>
      <c r="D59" s="109"/>
      <c r="E59" s="110"/>
      <c r="F59" s="109"/>
      <c r="G59" s="110"/>
      <c r="H59" s="109"/>
      <c r="I59" s="111"/>
      <c r="J59" s="20">
        <f>ROUNDDOWN(H59,3)</f>
        <v>0</v>
      </c>
      <c r="K59" s="35"/>
      <c r="L59" s="15"/>
    </row>
    <row r="60" spans="1:12" ht="19.5" customHeight="1">
      <c r="A60" s="101"/>
      <c r="B60" s="109"/>
      <c r="C60" s="110"/>
      <c r="D60" s="109"/>
      <c r="E60" s="110"/>
      <c r="F60" s="109"/>
      <c r="G60" s="110"/>
      <c r="H60" s="109"/>
      <c r="I60" s="111"/>
      <c r="J60" s="20">
        <f>ROUNDDOWN(H60,3)</f>
        <v>0</v>
      </c>
      <c r="K60" s="35"/>
      <c r="L60" s="15"/>
    </row>
    <row r="61" spans="1:12" ht="19.5" customHeight="1">
      <c r="A61" s="101"/>
      <c r="B61" s="109"/>
      <c r="C61" s="110"/>
      <c r="D61" s="109"/>
      <c r="E61" s="110"/>
      <c r="F61" s="109"/>
      <c r="G61" s="110"/>
      <c r="H61" s="109"/>
      <c r="I61" s="111"/>
      <c r="J61" s="20">
        <f>ROUNDDOWN(H61,3)</f>
        <v>0</v>
      </c>
      <c r="K61" s="35"/>
      <c r="L61" s="15"/>
    </row>
    <row r="62" spans="1:12" ht="13.5">
      <c r="A62" s="112"/>
      <c r="B62" s="112"/>
      <c r="C62" s="101"/>
      <c r="D62" s="101"/>
      <c r="E62" s="102"/>
      <c r="F62" s="43"/>
      <c r="G62" s="43"/>
      <c r="H62" s="41"/>
      <c r="I62" s="41"/>
      <c r="J62" s="35"/>
      <c r="K62" s="35"/>
      <c r="L62" s="15"/>
    </row>
    <row r="63" spans="1:12" s="13" customFormat="1" ht="13.5">
      <c r="A63" s="112"/>
      <c r="B63" s="112"/>
      <c r="C63" s="101"/>
      <c r="D63" s="101"/>
      <c r="E63" s="41"/>
      <c r="F63" s="41"/>
      <c r="G63" s="41"/>
      <c r="H63" s="41"/>
      <c r="I63" s="41"/>
      <c r="J63" s="35"/>
      <c r="K63" s="42"/>
      <c r="L63" s="19"/>
    </row>
    <row r="64" spans="1:12" s="13" customFormat="1" ht="13.5" customHeight="1">
      <c r="A64" s="113"/>
      <c r="B64" s="114"/>
      <c r="C64" s="115"/>
      <c r="D64" s="116"/>
      <c r="E64" s="41"/>
      <c r="F64" s="41"/>
      <c r="G64" s="41"/>
      <c r="H64" s="41"/>
      <c r="I64" s="41"/>
      <c r="J64" s="35"/>
      <c r="K64" s="42"/>
      <c r="L64" s="19"/>
    </row>
    <row r="65" spans="1:12" s="13" customFormat="1" ht="13.5" customHeight="1">
      <c r="A65" s="114"/>
      <c r="B65" s="114"/>
      <c r="C65" s="117"/>
      <c r="D65" s="117"/>
      <c r="E65" s="41"/>
      <c r="F65" s="41"/>
      <c r="G65" s="41"/>
      <c r="H65" s="41"/>
      <c r="I65" s="41"/>
      <c r="J65" s="35"/>
      <c r="K65" s="42"/>
      <c r="L65" s="19"/>
    </row>
    <row r="66" spans="1:12" s="13" customFormat="1" ht="1.5" customHeight="1" hidden="1">
      <c r="A66" s="62"/>
      <c r="B66" s="62"/>
      <c r="C66" s="103"/>
      <c r="D66" s="104"/>
      <c r="E66" s="41"/>
      <c r="F66" s="41"/>
      <c r="G66" s="41"/>
      <c r="H66" s="87"/>
      <c r="I66" s="41"/>
      <c r="J66" s="35"/>
      <c r="K66" s="42"/>
      <c r="L66" s="19"/>
    </row>
    <row r="67" spans="1:12" ht="13.5" customHeight="1">
      <c r="A67" s="43"/>
      <c r="B67" s="43"/>
      <c r="C67" s="43"/>
      <c r="D67" s="43"/>
      <c r="E67" s="43"/>
      <c r="F67" s="43"/>
      <c r="G67" s="43"/>
      <c r="H67" s="43"/>
      <c r="I67" s="43"/>
      <c r="J67" s="35"/>
      <c r="K67" s="35"/>
      <c r="L67" s="15"/>
    </row>
    <row r="68" spans="1:12" ht="13.5">
      <c r="A68" s="105"/>
      <c r="B68" s="43"/>
      <c r="C68" s="43"/>
      <c r="D68" s="43"/>
      <c r="E68" s="43"/>
      <c r="F68" s="43"/>
      <c r="G68" s="43"/>
      <c r="H68" s="43"/>
      <c r="I68" s="43"/>
      <c r="J68" s="35"/>
      <c r="K68" s="35"/>
      <c r="L68" s="15"/>
    </row>
    <row r="69" spans="1:12" ht="13.5">
      <c r="A69" s="106"/>
      <c r="B69" s="43"/>
      <c r="C69" s="43"/>
      <c r="D69" s="43"/>
      <c r="E69" s="43"/>
      <c r="F69" s="43"/>
      <c r="G69" s="43"/>
      <c r="H69" s="43"/>
      <c r="I69" s="43"/>
      <c r="J69" s="35"/>
      <c r="K69" s="35"/>
      <c r="L69" s="15"/>
    </row>
    <row r="70" spans="1:12" ht="13.5">
      <c r="A70" s="106"/>
      <c r="B70" s="43"/>
      <c r="C70" s="43"/>
      <c r="D70" s="43"/>
      <c r="E70" s="43"/>
      <c r="F70" s="43"/>
      <c r="G70" s="43"/>
      <c r="H70" s="43"/>
      <c r="I70" s="43"/>
      <c r="J70" s="35"/>
      <c r="K70" s="35"/>
      <c r="L70" s="15"/>
    </row>
    <row r="71" spans="1:12" ht="13.5">
      <c r="A71" s="41"/>
      <c r="B71" s="43"/>
      <c r="C71" s="43"/>
      <c r="D71" s="43"/>
      <c r="E71" s="43"/>
      <c r="F71" s="43"/>
      <c r="G71" s="43"/>
      <c r="H71" s="43"/>
      <c r="I71" s="43"/>
      <c r="J71" s="35"/>
      <c r="K71" s="35"/>
      <c r="L71" s="15"/>
    </row>
    <row r="72" spans="1:12" ht="13.5">
      <c r="A72" s="41"/>
      <c r="B72" s="43"/>
      <c r="C72" s="43"/>
      <c r="D72" s="43"/>
      <c r="E72" s="43"/>
      <c r="F72" s="43"/>
      <c r="G72" s="43"/>
      <c r="H72" s="43"/>
      <c r="I72" s="43"/>
      <c r="J72" s="35"/>
      <c r="K72" s="35"/>
      <c r="L72" s="15"/>
    </row>
    <row r="73" spans="1:12" ht="13.5">
      <c r="A73" s="44"/>
      <c r="B73" s="43"/>
      <c r="C73" s="43"/>
      <c r="D73" s="43"/>
      <c r="E73" s="43"/>
      <c r="F73" s="43"/>
      <c r="G73" s="43"/>
      <c r="H73" s="43"/>
      <c r="I73" s="43"/>
      <c r="J73" s="35"/>
      <c r="K73" s="35"/>
      <c r="L73" s="15"/>
    </row>
    <row r="74" spans="1:12" ht="13.5">
      <c r="A74" s="43"/>
      <c r="B74" s="43"/>
      <c r="C74" s="43"/>
      <c r="D74" s="43"/>
      <c r="E74" s="43"/>
      <c r="F74" s="43"/>
      <c r="G74" s="43"/>
      <c r="H74" s="43"/>
      <c r="I74" s="43"/>
      <c r="J74" s="35"/>
      <c r="K74" s="35"/>
      <c r="L74" s="15"/>
    </row>
    <row r="75" spans="1:12" ht="13.5">
      <c r="A75" s="43"/>
      <c r="B75" s="43"/>
      <c r="C75" s="43"/>
      <c r="D75" s="43"/>
      <c r="E75" s="43"/>
      <c r="F75" s="43"/>
      <c r="G75" s="43"/>
      <c r="H75" s="43"/>
      <c r="I75" s="43"/>
      <c r="J75" s="35"/>
      <c r="K75" s="35"/>
      <c r="L75" s="15"/>
    </row>
    <row r="76" spans="1:12" ht="13.5">
      <c r="A76" s="43"/>
      <c r="B76" s="43"/>
      <c r="C76" s="43"/>
      <c r="D76" s="43"/>
      <c r="E76" s="43"/>
      <c r="F76" s="43"/>
      <c r="G76" s="43"/>
      <c r="H76" s="43"/>
      <c r="I76" s="43"/>
      <c r="J76" s="35"/>
      <c r="K76" s="35"/>
      <c r="L76" s="15"/>
    </row>
    <row r="77" spans="1:12" ht="13.5">
      <c r="A77" s="43"/>
      <c r="B77" s="43"/>
      <c r="C77" s="43"/>
      <c r="D77" s="43"/>
      <c r="E77" s="43"/>
      <c r="F77" s="43"/>
      <c r="G77" s="43"/>
      <c r="H77" s="43"/>
      <c r="I77" s="43"/>
      <c r="J77" s="35"/>
      <c r="K77" s="35"/>
      <c r="L77" s="15"/>
    </row>
    <row r="78" spans="1:12" ht="13.5">
      <c r="A78" s="43"/>
      <c r="B78" s="35"/>
      <c r="C78" s="35"/>
      <c r="D78" s="43"/>
      <c r="E78" s="35"/>
      <c r="F78" s="43"/>
      <c r="G78" s="43"/>
      <c r="H78" s="35"/>
      <c r="I78" s="35"/>
      <c r="J78" s="35"/>
      <c r="K78" s="35"/>
      <c r="L78" s="15"/>
    </row>
    <row r="79" spans="1:12" ht="13.5">
      <c r="A79" s="43"/>
      <c r="B79" s="35"/>
      <c r="C79" s="35"/>
      <c r="D79" s="35"/>
      <c r="E79" s="35"/>
      <c r="F79" s="35"/>
      <c r="G79" s="35"/>
      <c r="H79" s="35"/>
      <c r="I79" s="35"/>
      <c r="J79" s="35"/>
      <c r="K79" s="35"/>
      <c r="L79" s="15"/>
    </row>
    <row r="80" spans="1:12" ht="13.5">
      <c r="A80" s="35"/>
      <c r="B80" s="35"/>
      <c r="C80" s="35"/>
      <c r="D80" s="35"/>
      <c r="E80" s="35"/>
      <c r="F80" s="35"/>
      <c r="G80" s="35"/>
      <c r="H80" s="35"/>
      <c r="I80" s="35"/>
      <c r="J80" s="35"/>
      <c r="K80" s="35"/>
      <c r="L80" s="15"/>
    </row>
    <row r="81" spans="1:12" ht="13.5">
      <c r="A81" s="43"/>
      <c r="B81" s="35"/>
      <c r="C81" s="35"/>
      <c r="D81" s="35"/>
      <c r="E81" s="35"/>
      <c r="F81" s="35"/>
      <c r="G81" s="35"/>
      <c r="H81" s="35"/>
      <c r="I81" s="35"/>
      <c r="J81" s="35"/>
      <c r="K81" s="35"/>
      <c r="L81" s="15"/>
    </row>
    <row r="82" spans="1:12" ht="13.5">
      <c r="A82" s="35"/>
      <c r="B82" s="35"/>
      <c r="C82" s="35"/>
      <c r="D82" s="35"/>
      <c r="E82" s="35"/>
      <c r="F82" s="35"/>
      <c r="G82" s="35"/>
      <c r="H82" s="35"/>
      <c r="I82" s="35"/>
      <c r="J82" s="35"/>
      <c r="K82" s="35"/>
      <c r="L82" s="15"/>
    </row>
    <row r="83" spans="1:12" ht="13.5">
      <c r="A83" s="35"/>
      <c r="B83" s="35"/>
      <c r="C83" s="35"/>
      <c r="D83" s="35"/>
      <c r="E83" s="35"/>
      <c r="F83" s="35"/>
      <c r="G83" s="35"/>
      <c r="H83" s="35"/>
      <c r="I83" s="35"/>
      <c r="J83" s="35"/>
      <c r="K83" s="35"/>
      <c r="L83" s="15"/>
    </row>
    <row r="84" spans="1:12" ht="13.5">
      <c r="A84" s="35"/>
      <c r="B84" s="35"/>
      <c r="C84" s="35"/>
      <c r="D84" s="35"/>
      <c r="E84" s="35"/>
      <c r="F84" s="35"/>
      <c r="G84" s="35"/>
      <c r="H84" s="35"/>
      <c r="I84" s="35"/>
      <c r="J84" s="35"/>
      <c r="K84" s="35"/>
      <c r="L84" s="15"/>
    </row>
    <row r="85" spans="1:12" ht="13.5">
      <c r="A85" s="35"/>
      <c r="B85" s="35"/>
      <c r="C85" s="35"/>
      <c r="D85" s="35"/>
      <c r="E85" s="35"/>
      <c r="F85" s="35"/>
      <c r="G85" s="35"/>
      <c r="H85" s="35"/>
      <c r="I85" s="35"/>
      <c r="J85" s="35"/>
      <c r="K85" s="35"/>
      <c r="L85" s="15"/>
    </row>
    <row r="86" spans="1:12" ht="13.5">
      <c r="A86" s="35"/>
      <c r="B86" s="35"/>
      <c r="C86" s="35"/>
      <c r="D86" s="35"/>
      <c r="E86" s="35"/>
      <c r="F86" s="35"/>
      <c r="G86" s="35"/>
      <c r="H86" s="35"/>
      <c r="I86" s="35"/>
      <c r="J86" s="35"/>
      <c r="K86" s="35"/>
      <c r="L86" s="15"/>
    </row>
    <row r="87" spans="1:12" ht="13.5">
      <c r="A87" s="35"/>
      <c r="B87" s="35"/>
      <c r="C87" s="35"/>
      <c r="D87" s="35"/>
      <c r="E87" s="35"/>
      <c r="F87" s="35"/>
      <c r="G87" s="35"/>
      <c r="H87" s="35"/>
      <c r="I87" s="35"/>
      <c r="J87" s="35"/>
      <c r="K87" s="35"/>
      <c r="L87" s="15"/>
    </row>
    <row r="88" spans="1:12" ht="13.5">
      <c r="A88" s="35"/>
      <c r="B88" s="35"/>
      <c r="C88" s="35"/>
      <c r="D88" s="35"/>
      <c r="E88" s="35"/>
      <c r="F88" s="35"/>
      <c r="G88" s="35"/>
      <c r="H88" s="35"/>
      <c r="I88" s="35"/>
      <c r="J88" s="35"/>
      <c r="K88" s="35"/>
      <c r="L88" s="15"/>
    </row>
    <row r="89" spans="1:12" ht="13.5">
      <c r="A89" s="35"/>
      <c r="B89" s="35"/>
      <c r="C89" s="35"/>
      <c r="D89" s="35"/>
      <c r="E89" s="35"/>
      <c r="F89" s="35"/>
      <c r="G89" s="35"/>
      <c r="H89" s="35"/>
      <c r="I89" s="35"/>
      <c r="J89" s="35"/>
      <c r="K89" s="35"/>
      <c r="L89" s="15"/>
    </row>
    <row r="90" spans="1:12" ht="13.5">
      <c r="A90" s="35"/>
      <c r="B90" s="35"/>
      <c r="C90" s="35"/>
      <c r="D90" s="35"/>
      <c r="E90" s="35"/>
      <c r="F90" s="35"/>
      <c r="G90" s="35"/>
      <c r="H90" s="35"/>
      <c r="I90" s="35"/>
      <c r="J90" s="35"/>
      <c r="K90" s="35"/>
      <c r="L90" s="15"/>
    </row>
    <row r="91" spans="1:12" ht="13.5">
      <c r="A91" s="35"/>
      <c r="B91" s="35"/>
      <c r="C91" s="35"/>
      <c r="D91" s="35"/>
      <c r="E91" s="35"/>
      <c r="F91" s="35"/>
      <c r="G91" s="35"/>
      <c r="H91" s="35"/>
      <c r="I91" s="35"/>
      <c r="J91" s="35"/>
      <c r="K91" s="35"/>
      <c r="L91" s="15"/>
    </row>
    <row r="92" spans="1:12" ht="13.5">
      <c r="A92" s="35"/>
      <c r="B92" s="35"/>
      <c r="C92" s="35"/>
      <c r="D92" s="35"/>
      <c r="E92" s="35"/>
      <c r="F92" s="35"/>
      <c r="G92" s="35"/>
      <c r="H92" s="35"/>
      <c r="I92" s="35"/>
      <c r="J92" s="35"/>
      <c r="K92" s="35"/>
      <c r="L92" s="15"/>
    </row>
    <row r="93" spans="1:12" ht="13.5">
      <c r="A93" s="35"/>
      <c r="B93" s="35"/>
      <c r="C93" s="35"/>
      <c r="D93" s="35"/>
      <c r="E93" s="35"/>
      <c r="F93" s="35"/>
      <c r="G93" s="35"/>
      <c r="H93" s="35"/>
      <c r="I93" s="35"/>
      <c r="J93" s="35"/>
      <c r="K93" s="35"/>
      <c r="L93" s="15"/>
    </row>
    <row r="94" spans="1:12" ht="13.5">
      <c r="A94" s="35"/>
      <c r="B94" s="35"/>
      <c r="C94" s="35"/>
      <c r="D94" s="35"/>
      <c r="E94" s="35"/>
      <c r="F94" s="35"/>
      <c r="G94" s="35"/>
      <c r="H94" s="35"/>
      <c r="I94" s="35"/>
      <c r="J94" s="35"/>
      <c r="K94" s="35"/>
      <c r="L94" s="15"/>
    </row>
    <row r="95" spans="1:12" ht="13.5">
      <c r="A95" s="35"/>
      <c r="B95" s="35"/>
      <c r="C95" s="35"/>
      <c r="D95" s="35"/>
      <c r="E95" s="35"/>
      <c r="F95" s="35"/>
      <c r="G95" s="35"/>
      <c r="H95" s="35"/>
      <c r="I95" s="35"/>
      <c r="J95" s="35"/>
      <c r="K95" s="35"/>
      <c r="L95" s="15"/>
    </row>
    <row r="96" spans="1:12" ht="13.5">
      <c r="A96" s="35"/>
      <c r="B96" s="35"/>
      <c r="C96" s="35"/>
      <c r="D96" s="35"/>
      <c r="E96" s="35"/>
      <c r="F96" s="35"/>
      <c r="G96" s="35"/>
      <c r="H96" s="35"/>
      <c r="I96" s="35"/>
      <c r="J96" s="35"/>
      <c r="K96" s="35"/>
      <c r="L96" s="15"/>
    </row>
    <row r="97" spans="1:12" ht="13.5">
      <c r="A97" s="35"/>
      <c r="B97" s="35"/>
      <c r="C97" s="35"/>
      <c r="D97" s="35"/>
      <c r="E97" s="35"/>
      <c r="F97" s="35"/>
      <c r="G97" s="35"/>
      <c r="H97" s="35"/>
      <c r="I97" s="35"/>
      <c r="J97" s="35"/>
      <c r="K97" s="35"/>
      <c r="L97" s="15"/>
    </row>
    <row r="98" spans="1:12" ht="13.5">
      <c r="A98" s="35"/>
      <c r="B98" s="35"/>
      <c r="C98" s="35"/>
      <c r="D98" s="35"/>
      <c r="E98" s="35"/>
      <c r="F98" s="35"/>
      <c r="G98" s="35"/>
      <c r="H98" s="35"/>
      <c r="I98" s="35"/>
      <c r="J98" s="35"/>
      <c r="K98" s="35"/>
      <c r="L98" s="15"/>
    </row>
    <row r="99" spans="1:12" ht="13.5">
      <c r="A99" s="35"/>
      <c r="B99" s="35"/>
      <c r="C99" s="35"/>
      <c r="D99" s="35"/>
      <c r="E99" s="35"/>
      <c r="F99" s="35"/>
      <c r="G99" s="35"/>
      <c r="H99" s="35"/>
      <c r="I99" s="35"/>
      <c r="J99" s="35"/>
      <c r="K99" s="35"/>
      <c r="L99" s="15"/>
    </row>
    <row r="100" spans="1:12" ht="13.5">
      <c r="A100" s="35"/>
      <c r="B100" s="35"/>
      <c r="C100" s="35"/>
      <c r="D100" s="35"/>
      <c r="E100" s="35"/>
      <c r="F100" s="35"/>
      <c r="G100" s="35"/>
      <c r="H100" s="35"/>
      <c r="I100" s="35"/>
      <c r="J100" s="35"/>
      <c r="K100" s="35"/>
      <c r="L100" s="15"/>
    </row>
    <row r="101" spans="1:12" ht="13.5">
      <c r="A101" s="35"/>
      <c r="B101" s="35"/>
      <c r="C101" s="35"/>
      <c r="D101" s="35"/>
      <c r="E101" s="35"/>
      <c r="F101" s="35"/>
      <c r="G101" s="35"/>
      <c r="H101" s="35"/>
      <c r="I101" s="35"/>
      <c r="J101" s="35"/>
      <c r="K101" s="35"/>
      <c r="L101" s="15"/>
    </row>
    <row r="102" spans="1:12" ht="13.5">
      <c r="A102" s="35"/>
      <c r="B102" s="35"/>
      <c r="C102" s="35"/>
      <c r="D102" s="35"/>
      <c r="E102" s="35"/>
      <c r="F102" s="35"/>
      <c r="G102" s="35"/>
      <c r="H102" s="35"/>
      <c r="I102" s="35"/>
      <c r="J102" s="35"/>
      <c r="K102" s="35"/>
      <c r="L102" s="15"/>
    </row>
    <row r="103" spans="1:12" ht="13.5">
      <c r="A103" s="35"/>
      <c r="B103" s="35"/>
      <c r="C103" s="35"/>
      <c r="D103" s="35"/>
      <c r="E103" s="35"/>
      <c r="F103" s="35"/>
      <c r="G103" s="35"/>
      <c r="H103" s="35"/>
      <c r="I103" s="35"/>
      <c r="J103" s="35"/>
      <c r="K103" s="35"/>
      <c r="L103" s="15"/>
    </row>
    <row r="104" spans="1:12" ht="13.5">
      <c r="A104" s="35"/>
      <c r="B104" s="35"/>
      <c r="C104" s="35"/>
      <c r="D104" s="35"/>
      <c r="E104" s="35"/>
      <c r="F104" s="35"/>
      <c r="G104" s="35"/>
      <c r="H104" s="35"/>
      <c r="I104" s="35"/>
      <c r="J104" s="35"/>
      <c r="K104" s="35"/>
      <c r="L104" s="15"/>
    </row>
    <row r="105" spans="1:12" ht="13.5">
      <c r="A105" s="35"/>
      <c r="B105" s="35"/>
      <c r="C105" s="35"/>
      <c r="D105" s="35"/>
      <c r="E105" s="35"/>
      <c r="F105" s="35"/>
      <c r="G105" s="35"/>
      <c r="H105" s="35"/>
      <c r="I105" s="35"/>
      <c r="J105" s="35"/>
      <c r="K105" s="35"/>
      <c r="L105" s="15"/>
    </row>
    <row r="106" spans="1:12" ht="13.5">
      <c r="A106" s="35"/>
      <c r="B106" s="35"/>
      <c r="C106" s="35"/>
      <c r="D106" s="35"/>
      <c r="E106" s="35"/>
      <c r="F106" s="35"/>
      <c r="G106" s="35"/>
      <c r="H106" s="35"/>
      <c r="I106" s="35"/>
      <c r="J106" s="35"/>
      <c r="K106" s="35"/>
      <c r="L106" s="15"/>
    </row>
    <row r="107" spans="1:12" ht="13.5">
      <c r="A107" s="35"/>
      <c r="B107" s="35"/>
      <c r="C107" s="35"/>
      <c r="D107" s="35"/>
      <c r="E107" s="35"/>
      <c r="F107" s="35"/>
      <c r="G107" s="35"/>
      <c r="H107" s="35"/>
      <c r="I107" s="35"/>
      <c r="J107" s="35"/>
      <c r="K107" s="35"/>
      <c r="L107" s="15"/>
    </row>
    <row r="108" spans="1:12" ht="13.5">
      <c r="A108" s="35"/>
      <c r="B108" s="35"/>
      <c r="C108" s="35"/>
      <c r="D108" s="35"/>
      <c r="E108" s="35"/>
      <c r="F108" s="35"/>
      <c r="G108" s="35"/>
      <c r="H108" s="35"/>
      <c r="I108" s="35"/>
      <c r="J108" s="35"/>
      <c r="K108" s="35"/>
      <c r="L108" s="15"/>
    </row>
    <row r="109" spans="1:12" ht="13.5">
      <c r="A109" s="35"/>
      <c r="B109" s="35"/>
      <c r="C109" s="35"/>
      <c r="D109" s="35"/>
      <c r="E109" s="35"/>
      <c r="F109" s="35"/>
      <c r="G109" s="35"/>
      <c r="H109" s="35"/>
      <c r="I109" s="35"/>
      <c r="J109" s="35"/>
      <c r="K109" s="35"/>
      <c r="L109" s="15"/>
    </row>
    <row r="110" spans="1:12" ht="13.5">
      <c r="A110" s="35"/>
      <c r="B110" s="35"/>
      <c r="C110" s="35"/>
      <c r="D110" s="35"/>
      <c r="E110" s="35"/>
      <c r="F110" s="35"/>
      <c r="G110" s="35"/>
      <c r="H110" s="35"/>
      <c r="I110" s="35"/>
      <c r="J110" s="35"/>
      <c r="K110" s="35"/>
      <c r="L110" s="15"/>
    </row>
    <row r="111" spans="1:12" ht="13.5">
      <c r="A111" s="35"/>
      <c r="B111" s="35"/>
      <c r="C111" s="35"/>
      <c r="D111" s="35"/>
      <c r="E111" s="35"/>
      <c r="F111" s="35"/>
      <c r="G111" s="35"/>
      <c r="H111" s="35"/>
      <c r="I111" s="35"/>
      <c r="J111" s="35"/>
      <c r="K111" s="35"/>
      <c r="L111" s="15"/>
    </row>
    <row r="112" spans="1:12" ht="13.5">
      <c r="A112" s="35"/>
      <c r="B112" s="35"/>
      <c r="C112" s="35"/>
      <c r="D112" s="35"/>
      <c r="E112" s="35"/>
      <c r="F112" s="35"/>
      <c r="G112" s="35"/>
      <c r="H112" s="35"/>
      <c r="I112" s="35"/>
      <c r="J112" s="35"/>
      <c r="K112" s="35"/>
      <c r="L112" s="15"/>
    </row>
    <row r="113" spans="1:12" ht="13.5">
      <c r="A113" s="35"/>
      <c r="B113" s="35"/>
      <c r="C113" s="35"/>
      <c r="D113" s="35"/>
      <c r="E113" s="35"/>
      <c r="F113" s="35"/>
      <c r="G113" s="35"/>
      <c r="H113" s="35"/>
      <c r="I113" s="35"/>
      <c r="J113" s="35"/>
      <c r="K113" s="35"/>
      <c r="L113" s="15"/>
    </row>
    <row r="114" spans="1:12" ht="13.5">
      <c r="A114" s="35"/>
      <c r="B114" s="35"/>
      <c r="C114" s="35"/>
      <c r="D114" s="35"/>
      <c r="E114" s="35"/>
      <c r="F114" s="35"/>
      <c r="G114" s="35"/>
      <c r="H114" s="35"/>
      <c r="I114" s="35"/>
      <c r="J114" s="35"/>
      <c r="K114" s="35"/>
      <c r="L114" s="15"/>
    </row>
    <row r="115" spans="1:12" ht="13.5">
      <c r="A115" s="35"/>
      <c r="B115" s="35"/>
      <c r="C115" s="35"/>
      <c r="D115" s="35"/>
      <c r="E115" s="35"/>
      <c r="F115" s="35"/>
      <c r="G115" s="35"/>
      <c r="H115" s="35"/>
      <c r="I115" s="35"/>
      <c r="J115" s="35"/>
      <c r="K115" s="35"/>
      <c r="L115" s="15"/>
    </row>
    <row r="116" spans="1:12" ht="13.5">
      <c r="A116" s="35"/>
      <c r="B116" s="35"/>
      <c r="C116" s="35"/>
      <c r="D116" s="35"/>
      <c r="E116" s="35"/>
      <c r="F116" s="35"/>
      <c r="G116" s="35"/>
      <c r="H116" s="35"/>
      <c r="I116" s="35"/>
      <c r="J116" s="35"/>
      <c r="K116" s="35"/>
      <c r="L116" s="15"/>
    </row>
    <row r="117" spans="1:12" ht="13.5">
      <c r="A117" s="35"/>
      <c r="B117" s="35"/>
      <c r="C117" s="35"/>
      <c r="D117" s="35"/>
      <c r="E117" s="35"/>
      <c r="F117" s="35"/>
      <c r="G117" s="35"/>
      <c r="H117" s="35"/>
      <c r="I117" s="35"/>
      <c r="J117" s="35"/>
      <c r="K117" s="35"/>
      <c r="L117" s="15"/>
    </row>
    <row r="118" spans="1:12" ht="13.5">
      <c r="A118" s="35"/>
      <c r="B118" s="35"/>
      <c r="C118" s="35"/>
      <c r="D118" s="35"/>
      <c r="E118" s="35"/>
      <c r="F118" s="35"/>
      <c r="G118" s="35"/>
      <c r="H118" s="35"/>
      <c r="I118" s="35"/>
      <c r="J118" s="35"/>
      <c r="K118" s="35"/>
      <c r="L118" s="15"/>
    </row>
    <row r="119" spans="1:12" ht="13.5">
      <c r="A119" s="35"/>
      <c r="B119" s="35"/>
      <c r="C119" s="35"/>
      <c r="D119" s="35"/>
      <c r="E119" s="35"/>
      <c r="F119" s="35"/>
      <c r="G119" s="35"/>
      <c r="H119" s="35"/>
      <c r="I119" s="35"/>
      <c r="J119" s="35"/>
      <c r="K119" s="35"/>
      <c r="L119" s="15"/>
    </row>
    <row r="120" spans="1:12" ht="13.5">
      <c r="A120" s="35"/>
      <c r="B120" s="35"/>
      <c r="C120" s="35"/>
      <c r="D120" s="35"/>
      <c r="E120" s="35"/>
      <c r="F120" s="35"/>
      <c r="G120" s="35"/>
      <c r="H120" s="35"/>
      <c r="I120" s="35"/>
      <c r="J120" s="35"/>
      <c r="K120" s="35"/>
      <c r="L120" s="15"/>
    </row>
    <row r="121" spans="1:12" ht="13.5">
      <c r="A121" s="35"/>
      <c r="B121" s="35"/>
      <c r="C121" s="35"/>
      <c r="D121" s="35"/>
      <c r="E121" s="35"/>
      <c r="F121" s="35"/>
      <c r="G121" s="35"/>
      <c r="H121" s="35"/>
      <c r="I121" s="35"/>
      <c r="J121" s="35"/>
      <c r="K121" s="35"/>
      <c r="L121" s="15"/>
    </row>
    <row r="122" spans="1:12" ht="13.5">
      <c r="A122" s="35"/>
      <c r="B122" s="35"/>
      <c r="C122" s="35"/>
      <c r="D122" s="35"/>
      <c r="E122" s="35"/>
      <c r="F122" s="35"/>
      <c r="G122" s="35"/>
      <c r="H122" s="35"/>
      <c r="I122" s="35"/>
      <c r="J122" s="35"/>
      <c r="K122" s="35"/>
      <c r="L122" s="15"/>
    </row>
    <row r="123" spans="1:12" ht="13.5">
      <c r="A123" s="35"/>
      <c r="B123" s="35"/>
      <c r="C123" s="35"/>
      <c r="D123" s="35"/>
      <c r="E123" s="35"/>
      <c r="F123" s="35"/>
      <c r="G123" s="35"/>
      <c r="H123" s="35"/>
      <c r="I123" s="35"/>
      <c r="J123" s="35"/>
      <c r="K123" s="35"/>
      <c r="L123" s="15"/>
    </row>
    <row r="124" spans="1:12" ht="13.5">
      <c r="A124" s="35"/>
      <c r="B124" s="35"/>
      <c r="C124" s="35"/>
      <c r="D124" s="35"/>
      <c r="E124" s="35"/>
      <c r="F124" s="35"/>
      <c r="G124" s="35"/>
      <c r="H124" s="35"/>
      <c r="I124" s="35"/>
      <c r="J124" s="35"/>
      <c r="K124" s="35"/>
      <c r="L124" s="15"/>
    </row>
    <row r="125" spans="1:12" ht="13.5">
      <c r="A125" s="35"/>
      <c r="B125" s="35"/>
      <c r="C125" s="35"/>
      <c r="D125" s="35"/>
      <c r="E125" s="35"/>
      <c r="F125" s="35"/>
      <c r="G125" s="35"/>
      <c r="H125" s="35"/>
      <c r="I125" s="35"/>
      <c r="J125" s="35"/>
      <c r="K125" s="35"/>
      <c r="L125" s="15"/>
    </row>
    <row r="126" spans="1:12" ht="13.5">
      <c r="A126" s="35"/>
      <c r="B126" s="35"/>
      <c r="C126" s="35"/>
      <c r="D126" s="35"/>
      <c r="E126" s="35"/>
      <c r="F126" s="35"/>
      <c r="G126" s="35"/>
      <c r="H126" s="35"/>
      <c r="I126" s="35"/>
      <c r="J126" s="35"/>
      <c r="K126" s="35"/>
      <c r="L126" s="15"/>
    </row>
    <row r="127" spans="1:12" ht="13.5">
      <c r="A127" s="35"/>
      <c r="B127" s="35"/>
      <c r="C127" s="35"/>
      <c r="D127" s="35"/>
      <c r="E127" s="35"/>
      <c r="F127" s="35"/>
      <c r="G127" s="35"/>
      <c r="H127" s="35"/>
      <c r="I127" s="35"/>
      <c r="J127" s="35"/>
      <c r="K127" s="35"/>
      <c r="L127" s="15"/>
    </row>
    <row r="128" spans="1:12" ht="13.5">
      <c r="A128" s="35"/>
      <c r="B128" s="35"/>
      <c r="C128" s="35"/>
      <c r="D128" s="35"/>
      <c r="E128" s="35"/>
      <c r="F128" s="35"/>
      <c r="G128" s="35"/>
      <c r="H128" s="35"/>
      <c r="I128" s="35"/>
      <c r="J128" s="35"/>
      <c r="K128" s="35"/>
      <c r="L128" s="15"/>
    </row>
    <row r="129" spans="1:12" ht="13.5">
      <c r="A129" s="35"/>
      <c r="B129" s="35"/>
      <c r="C129" s="35"/>
      <c r="D129" s="35"/>
      <c r="E129" s="35"/>
      <c r="F129" s="35"/>
      <c r="G129" s="35"/>
      <c r="H129" s="35"/>
      <c r="I129" s="35"/>
      <c r="J129" s="35"/>
      <c r="K129" s="35"/>
      <c r="L129" s="15"/>
    </row>
    <row r="130" spans="1:12" ht="13.5">
      <c r="A130" s="35"/>
      <c r="B130" s="35"/>
      <c r="C130" s="35"/>
      <c r="D130" s="35"/>
      <c r="E130" s="35"/>
      <c r="F130" s="35"/>
      <c r="G130" s="35"/>
      <c r="H130" s="35"/>
      <c r="I130" s="35"/>
      <c r="J130" s="35"/>
      <c r="K130" s="35"/>
      <c r="L130" s="15"/>
    </row>
    <row r="131" spans="1:12" ht="13.5">
      <c r="A131" s="35"/>
      <c r="B131" s="35"/>
      <c r="C131" s="35"/>
      <c r="D131" s="35"/>
      <c r="E131" s="35"/>
      <c r="F131" s="35"/>
      <c r="G131" s="35"/>
      <c r="H131" s="35"/>
      <c r="I131" s="35"/>
      <c r="J131" s="35"/>
      <c r="K131" s="35"/>
      <c r="L131" s="15"/>
    </row>
    <row r="132" spans="1:12" ht="13.5">
      <c r="A132" s="35"/>
      <c r="B132" s="35"/>
      <c r="C132" s="35"/>
      <c r="D132" s="35"/>
      <c r="E132" s="35"/>
      <c r="F132" s="35"/>
      <c r="G132" s="35"/>
      <c r="H132" s="35"/>
      <c r="I132" s="35"/>
      <c r="J132" s="35"/>
      <c r="K132" s="35"/>
      <c r="L132" s="15"/>
    </row>
    <row r="133" spans="1:12" ht="13.5">
      <c r="A133" s="35"/>
      <c r="B133" s="35"/>
      <c r="C133" s="35"/>
      <c r="D133" s="35"/>
      <c r="E133" s="35"/>
      <c r="F133" s="35"/>
      <c r="G133" s="35"/>
      <c r="H133" s="35"/>
      <c r="I133" s="35"/>
      <c r="J133" s="35"/>
      <c r="K133" s="35"/>
      <c r="L133" s="15"/>
    </row>
    <row r="134" spans="1:12" ht="13.5">
      <c r="A134" s="35"/>
      <c r="B134" s="35"/>
      <c r="C134" s="35"/>
      <c r="D134" s="35"/>
      <c r="E134" s="35"/>
      <c r="F134" s="35"/>
      <c r="G134" s="35"/>
      <c r="H134" s="35"/>
      <c r="I134" s="35"/>
      <c r="J134" s="35"/>
      <c r="K134" s="35"/>
      <c r="L134" s="15"/>
    </row>
    <row r="135" spans="1:12" ht="13.5">
      <c r="A135" s="35"/>
      <c r="B135" s="35"/>
      <c r="C135" s="35"/>
      <c r="D135" s="35"/>
      <c r="E135" s="35"/>
      <c r="F135" s="35"/>
      <c r="G135" s="35"/>
      <c r="H135" s="35"/>
      <c r="I135" s="35"/>
      <c r="J135" s="35"/>
      <c r="K135" s="35"/>
      <c r="L135" s="15"/>
    </row>
    <row r="136" spans="1:12" ht="13.5">
      <c r="A136" s="35"/>
      <c r="B136" s="35"/>
      <c r="C136" s="35"/>
      <c r="D136" s="35"/>
      <c r="E136" s="35"/>
      <c r="F136" s="35"/>
      <c r="G136" s="35"/>
      <c r="H136" s="35"/>
      <c r="I136" s="35"/>
      <c r="J136" s="35"/>
      <c r="K136" s="35"/>
      <c r="L136" s="15"/>
    </row>
    <row r="137" spans="1:12" ht="13.5">
      <c r="A137" s="35"/>
      <c r="B137" s="35"/>
      <c r="C137" s="35"/>
      <c r="D137" s="35"/>
      <c r="E137" s="35"/>
      <c r="F137" s="35"/>
      <c r="G137" s="35"/>
      <c r="H137" s="35"/>
      <c r="I137" s="35"/>
      <c r="J137" s="35"/>
      <c r="K137" s="35"/>
      <c r="L137" s="15"/>
    </row>
    <row r="138" spans="1:12" ht="13.5">
      <c r="A138" s="35"/>
      <c r="B138" s="35"/>
      <c r="C138" s="35"/>
      <c r="D138" s="35"/>
      <c r="E138" s="35"/>
      <c r="F138" s="35"/>
      <c r="G138" s="35"/>
      <c r="H138" s="35"/>
      <c r="I138" s="35"/>
      <c r="J138" s="35"/>
      <c r="K138" s="35"/>
      <c r="L138" s="15"/>
    </row>
    <row r="139" spans="1:12" ht="13.5">
      <c r="A139" s="35"/>
      <c r="B139" s="35"/>
      <c r="C139" s="35"/>
      <c r="D139" s="35"/>
      <c r="E139" s="35"/>
      <c r="F139" s="35"/>
      <c r="G139" s="35"/>
      <c r="H139" s="35"/>
      <c r="I139" s="35"/>
      <c r="J139" s="35"/>
      <c r="K139" s="35"/>
      <c r="L139" s="15"/>
    </row>
    <row r="140" spans="1:12" ht="13.5">
      <c r="A140" s="35"/>
      <c r="B140" s="35"/>
      <c r="C140" s="35"/>
      <c r="D140" s="35"/>
      <c r="E140" s="35"/>
      <c r="F140" s="35"/>
      <c r="G140" s="35"/>
      <c r="H140" s="35"/>
      <c r="I140" s="35"/>
      <c r="J140" s="35"/>
      <c r="K140" s="35"/>
      <c r="L140" s="15"/>
    </row>
    <row r="141" spans="1:12" ht="13.5">
      <c r="A141" s="35"/>
      <c r="B141" s="35"/>
      <c r="C141" s="35"/>
      <c r="D141" s="35"/>
      <c r="E141" s="35"/>
      <c r="F141" s="35"/>
      <c r="G141" s="35"/>
      <c r="H141" s="35"/>
      <c r="I141" s="35"/>
      <c r="J141" s="35"/>
      <c r="K141" s="35"/>
      <c r="L141" s="15"/>
    </row>
    <row r="142" spans="1:12" ht="13.5">
      <c r="A142" s="35"/>
      <c r="B142" s="35"/>
      <c r="C142" s="35"/>
      <c r="D142" s="35"/>
      <c r="E142" s="35"/>
      <c r="F142" s="35"/>
      <c r="G142" s="35"/>
      <c r="H142" s="35"/>
      <c r="I142" s="35"/>
      <c r="J142" s="35"/>
      <c r="K142" s="35"/>
      <c r="L142" s="15"/>
    </row>
    <row r="143" spans="1:12" ht="13.5">
      <c r="A143" s="35"/>
      <c r="B143" s="35"/>
      <c r="C143" s="35"/>
      <c r="D143" s="35"/>
      <c r="E143" s="35"/>
      <c r="F143" s="35"/>
      <c r="G143" s="35"/>
      <c r="H143" s="35"/>
      <c r="I143" s="35"/>
      <c r="J143" s="35"/>
      <c r="K143" s="35"/>
      <c r="L143" s="15"/>
    </row>
    <row r="144" spans="1:12" ht="13.5">
      <c r="A144" s="35"/>
      <c r="B144" s="35"/>
      <c r="C144" s="35"/>
      <c r="D144" s="35"/>
      <c r="E144" s="35"/>
      <c r="F144" s="35"/>
      <c r="G144" s="35"/>
      <c r="H144" s="35"/>
      <c r="I144" s="35"/>
      <c r="J144" s="35"/>
      <c r="K144" s="35"/>
      <c r="L144" s="15"/>
    </row>
    <row r="145" spans="1:12" ht="13.5">
      <c r="A145" s="35"/>
      <c r="B145" s="35"/>
      <c r="C145" s="35"/>
      <c r="D145" s="35"/>
      <c r="E145" s="35"/>
      <c r="F145" s="35"/>
      <c r="G145" s="35"/>
      <c r="H145" s="35"/>
      <c r="I145" s="35"/>
      <c r="J145" s="35"/>
      <c r="K145" s="35"/>
      <c r="L145" s="15"/>
    </row>
    <row r="146" spans="1:12" ht="13.5">
      <c r="A146" s="35"/>
      <c r="B146" s="35"/>
      <c r="C146" s="35"/>
      <c r="D146" s="35"/>
      <c r="E146" s="35"/>
      <c r="F146" s="35"/>
      <c r="G146" s="35"/>
      <c r="H146" s="35"/>
      <c r="I146" s="35"/>
      <c r="J146" s="35"/>
      <c r="K146" s="35"/>
      <c r="L146" s="15"/>
    </row>
    <row r="147" spans="1:12" ht="13.5">
      <c r="A147" s="35"/>
      <c r="B147" s="35"/>
      <c r="C147" s="35"/>
      <c r="D147" s="35"/>
      <c r="E147" s="35"/>
      <c r="F147" s="35"/>
      <c r="G147" s="35"/>
      <c r="H147" s="35"/>
      <c r="I147" s="35"/>
      <c r="J147" s="35"/>
      <c r="K147" s="35"/>
      <c r="L147" s="15"/>
    </row>
    <row r="148" spans="1:12" ht="13.5">
      <c r="A148" s="35"/>
      <c r="B148" s="35"/>
      <c r="C148" s="35"/>
      <c r="D148" s="35"/>
      <c r="E148" s="35"/>
      <c r="F148" s="35"/>
      <c r="G148" s="35"/>
      <c r="H148" s="35"/>
      <c r="I148" s="35"/>
      <c r="J148" s="35"/>
      <c r="K148" s="35"/>
      <c r="L148" s="15"/>
    </row>
    <row r="149" spans="1:12" ht="13.5">
      <c r="A149" s="35"/>
      <c r="B149" s="35"/>
      <c r="C149" s="35"/>
      <c r="D149" s="35"/>
      <c r="E149" s="35"/>
      <c r="F149" s="35"/>
      <c r="G149" s="35"/>
      <c r="H149" s="35"/>
      <c r="I149" s="35"/>
      <c r="J149" s="35"/>
      <c r="K149" s="35"/>
      <c r="L149" s="15"/>
    </row>
    <row r="150" spans="1:12" ht="13.5">
      <c r="A150" s="35"/>
      <c r="B150" s="35"/>
      <c r="C150" s="35"/>
      <c r="D150" s="35"/>
      <c r="E150" s="35"/>
      <c r="F150" s="35"/>
      <c r="G150" s="35"/>
      <c r="H150" s="35"/>
      <c r="I150" s="35"/>
      <c r="J150" s="35"/>
      <c r="K150" s="35"/>
      <c r="L150" s="15"/>
    </row>
    <row r="151" spans="1:12" ht="13.5">
      <c r="A151" s="35"/>
      <c r="B151" s="35"/>
      <c r="C151" s="35"/>
      <c r="D151" s="35"/>
      <c r="E151" s="35"/>
      <c r="F151" s="35"/>
      <c r="G151" s="35"/>
      <c r="H151" s="35"/>
      <c r="I151" s="35"/>
      <c r="J151" s="35"/>
      <c r="K151" s="35"/>
      <c r="L151" s="15"/>
    </row>
    <row r="152" spans="1:12" ht="13.5">
      <c r="A152" s="35"/>
      <c r="B152" s="35"/>
      <c r="C152" s="35"/>
      <c r="D152" s="35"/>
      <c r="E152" s="35"/>
      <c r="F152" s="35"/>
      <c r="G152" s="35"/>
      <c r="H152" s="35"/>
      <c r="I152" s="35"/>
      <c r="J152" s="35"/>
      <c r="K152" s="35"/>
      <c r="L152" s="15"/>
    </row>
    <row r="153" spans="1:12" ht="13.5">
      <c r="A153" s="35"/>
      <c r="B153" s="35"/>
      <c r="C153" s="35"/>
      <c r="D153" s="35"/>
      <c r="E153" s="35"/>
      <c r="F153" s="35"/>
      <c r="G153" s="35"/>
      <c r="H153" s="35"/>
      <c r="I153" s="35"/>
      <c r="J153" s="35"/>
      <c r="K153" s="35"/>
      <c r="L153" s="15"/>
    </row>
    <row r="154" spans="1:12" ht="13.5">
      <c r="A154" s="35"/>
      <c r="B154" s="35"/>
      <c r="C154" s="35"/>
      <c r="D154" s="35"/>
      <c r="E154" s="35"/>
      <c r="F154" s="35"/>
      <c r="G154" s="35"/>
      <c r="H154" s="35"/>
      <c r="I154" s="35"/>
      <c r="J154" s="35"/>
      <c r="K154" s="35"/>
      <c r="L154" s="15"/>
    </row>
    <row r="155" spans="1:12" ht="13.5">
      <c r="A155" s="35"/>
      <c r="B155" s="35"/>
      <c r="C155" s="35"/>
      <c r="D155" s="35"/>
      <c r="E155" s="35"/>
      <c r="F155" s="35"/>
      <c r="G155" s="35"/>
      <c r="H155" s="35"/>
      <c r="I155" s="35"/>
      <c r="J155" s="35"/>
      <c r="K155" s="35"/>
      <c r="L155" s="15"/>
    </row>
    <row r="156" spans="1:12" ht="13.5">
      <c r="A156" s="35"/>
      <c r="B156" s="35"/>
      <c r="C156" s="35"/>
      <c r="D156" s="35"/>
      <c r="E156" s="35"/>
      <c r="F156" s="35"/>
      <c r="G156" s="35"/>
      <c r="H156" s="35"/>
      <c r="I156" s="35"/>
      <c r="J156" s="35"/>
      <c r="K156" s="35"/>
      <c r="L156" s="15"/>
    </row>
    <row r="157" spans="1:12" ht="13.5">
      <c r="A157" s="35"/>
      <c r="B157" s="35"/>
      <c r="C157" s="35"/>
      <c r="D157" s="35"/>
      <c r="E157" s="35"/>
      <c r="F157" s="35"/>
      <c r="G157" s="35"/>
      <c r="H157" s="35"/>
      <c r="I157" s="35"/>
      <c r="J157" s="35"/>
      <c r="K157" s="35"/>
      <c r="L157" s="15"/>
    </row>
    <row r="158" spans="1:12" ht="13.5">
      <c r="A158" s="35"/>
      <c r="B158" s="35"/>
      <c r="C158" s="35"/>
      <c r="D158" s="35"/>
      <c r="E158" s="35"/>
      <c r="F158" s="35"/>
      <c r="G158" s="35"/>
      <c r="H158" s="35"/>
      <c r="I158" s="35"/>
      <c r="J158" s="35"/>
      <c r="K158" s="35"/>
      <c r="L158" s="15"/>
    </row>
    <row r="159" spans="1:12" ht="13.5">
      <c r="A159" s="35"/>
      <c r="B159" s="35"/>
      <c r="C159" s="35"/>
      <c r="D159" s="35"/>
      <c r="E159" s="35"/>
      <c r="F159" s="35"/>
      <c r="G159" s="35"/>
      <c r="H159" s="35"/>
      <c r="I159" s="35"/>
      <c r="J159" s="35"/>
      <c r="K159" s="35"/>
      <c r="L159" s="15"/>
    </row>
    <row r="160" spans="1:12" ht="13.5">
      <c r="A160" s="35"/>
      <c r="B160" s="35"/>
      <c r="C160" s="35"/>
      <c r="D160" s="35"/>
      <c r="E160" s="35"/>
      <c r="F160" s="35"/>
      <c r="G160" s="35"/>
      <c r="H160" s="35"/>
      <c r="I160" s="35"/>
      <c r="J160" s="35"/>
      <c r="K160" s="35"/>
      <c r="L160" s="15"/>
    </row>
    <row r="161" spans="1:12" ht="13.5">
      <c r="A161" s="35"/>
      <c r="B161" s="35"/>
      <c r="C161" s="35"/>
      <c r="D161" s="35"/>
      <c r="E161" s="35"/>
      <c r="F161" s="35"/>
      <c r="G161" s="35"/>
      <c r="H161" s="35"/>
      <c r="I161" s="35"/>
      <c r="J161" s="35"/>
      <c r="K161" s="35"/>
      <c r="L161" s="15"/>
    </row>
    <row r="162" spans="1:12" ht="13.5">
      <c r="A162" s="35"/>
      <c r="B162" s="35"/>
      <c r="C162" s="35"/>
      <c r="D162" s="35"/>
      <c r="E162" s="35"/>
      <c r="F162" s="35"/>
      <c r="G162" s="35"/>
      <c r="H162" s="35"/>
      <c r="I162" s="35"/>
      <c r="J162" s="35"/>
      <c r="K162" s="35"/>
      <c r="L162" s="15"/>
    </row>
    <row r="163" spans="1:12" ht="13.5">
      <c r="A163" s="35"/>
      <c r="B163" s="35"/>
      <c r="C163" s="35"/>
      <c r="D163" s="35"/>
      <c r="E163" s="35"/>
      <c r="F163" s="35"/>
      <c r="G163" s="35"/>
      <c r="H163" s="35"/>
      <c r="I163" s="35"/>
      <c r="J163" s="35"/>
      <c r="K163" s="35"/>
      <c r="L163" s="15"/>
    </row>
    <row r="164" spans="1:12" ht="13.5">
      <c r="A164" s="35"/>
      <c r="B164" s="35"/>
      <c r="C164" s="35"/>
      <c r="D164" s="35"/>
      <c r="E164" s="35"/>
      <c r="F164" s="35"/>
      <c r="G164" s="35"/>
      <c r="H164" s="35"/>
      <c r="I164" s="35"/>
      <c r="J164" s="35"/>
      <c r="K164" s="35"/>
      <c r="L164" s="15"/>
    </row>
    <row r="165" spans="1:12" ht="13.5">
      <c r="A165" s="35"/>
      <c r="B165" s="35"/>
      <c r="C165" s="35"/>
      <c r="D165" s="35"/>
      <c r="E165" s="35"/>
      <c r="F165" s="35"/>
      <c r="G165" s="35"/>
      <c r="H165" s="35"/>
      <c r="I165" s="35"/>
      <c r="J165" s="35"/>
      <c r="K165" s="35"/>
      <c r="L165" s="15"/>
    </row>
    <row r="166" spans="1:12" ht="13.5">
      <c r="A166" s="35"/>
      <c r="B166" s="35"/>
      <c r="C166" s="35"/>
      <c r="D166" s="35"/>
      <c r="E166" s="35"/>
      <c r="F166" s="35"/>
      <c r="G166" s="35"/>
      <c r="H166" s="35"/>
      <c r="I166" s="35"/>
      <c r="J166" s="35"/>
      <c r="K166" s="35"/>
      <c r="L166" s="15"/>
    </row>
    <row r="167" spans="1:12" ht="13.5">
      <c r="A167" s="35"/>
      <c r="B167" s="35"/>
      <c r="C167" s="35"/>
      <c r="D167" s="35"/>
      <c r="E167" s="35"/>
      <c r="F167" s="35"/>
      <c r="G167" s="35"/>
      <c r="H167" s="35"/>
      <c r="I167" s="35"/>
      <c r="J167" s="35"/>
      <c r="K167" s="35"/>
      <c r="L167" s="15"/>
    </row>
    <row r="168" spans="1:12" ht="13.5">
      <c r="A168" s="35"/>
      <c r="B168" s="35"/>
      <c r="C168" s="35"/>
      <c r="D168" s="35"/>
      <c r="E168" s="35"/>
      <c r="F168" s="35"/>
      <c r="G168" s="35"/>
      <c r="H168" s="35"/>
      <c r="I168" s="35"/>
      <c r="J168" s="35"/>
      <c r="K168" s="35"/>
      <c r="L168" s="15"/>
    </row>
    <row r="169" spans="1:12" ht="13.5">
      <c r="A169" s="35"/>
      <c r="B169" s="35"/>
      <c r="C169" s="35"/>
      <c r="D169" s="35"/>
      <c r="E169" s="35"/>
      <c r="F169" s="35"/>
      <c r="G169" s="35"/>
      <c r="H169" s="35"/>
      <c r="I169" s="35"/>
      <c r="J169" s="35"/>
      <c r="K169" s="35"/>
      <c r="L169" s="15"/>
    </row>
    <row r="170" spans="1:12" ht="13.5">
      <c r="A170" s="35"/>
      <c r="B170" s="35"/>
      <c r="C170" s="35"/>
      <c r="D170" s="35"/>
      <c r="E170" s="35"/>
      <c r="F170" s="35"/>
      <c r="G170" s="35"/>
      <c r="H170" s="35"/>
      <c r="I170" s="35"/>
      <c r="J170" s="35"/>
      <c r="K170" s="35"/>
      <c r="L170" s="15"/>
    </row>
    <row r="171" spans="1:12" ht="13.5">
      <c r="A171" s="35"/>
      <c r="B171" s="35"/>
      <c r="C171" s="35"/>
      <c r="D171" s="35"/>
      <c r="E171" s="35"/>
      <c r="F171" s="35"/>
      <c r="G171" s="35"/>
      <c r="H171" s="35"/>
      <c r="I171" s="35"/>
      <c r="J171" s="35"/>
      <c r="K171" s="35"/>
      <c r="L171" s="15"/>
    </row>
    <row r="172" spans="1:11" ht="13.5">
      <c r="A172" s="7"/>
      <c r="B172" s="7"/>
      <c r="C172" s="7"/>
      <c r="D172" s="7"/>
      <c r="E172" s="7"/>
      <c r="F172" s="7"/>
      <c r="G172" s="7"/>
      <c r="H172" s="7"/>
      <c r="I172" s="7"/>
      <c r="J172" s="7"/>
      <c r="K172" s="7"/>
    </row>
    <row r="173" spans="1:11" ht="13.5">
      <c r="A173" s="7"/>
      <c r="B173" s="7"/>
      <c r="C173" s="7"/>
      <c r="D173" s="7"/>
      <c r="E173" s="7"/>
      <c r="F173" s="7"/>
      <c r="G173" s="7"/>
      <c r="H173" s="7"/>
      <c r="I173" s="7"/>
      <c r="J173" s="7"/>
      <c r="K173" s="7"/>
    </row>
    <row r="174" spans="1:11" ht="13.5">
      <c r="A174" s="7"/>
      <c r="B174" s="7"/>
      <c r="C174" s="7"/>
      <c r="D174" s="7"/>
      <c r="E174" s="7"/>
      <c r="F174" s="7"/>
      <c r="G174" s="7"/>
      <c r="H174" s="7"/>
      <c r="I174" s="7"/>
      <c r="J174" s="7"/>
      <c r="K174" s="7"/>
    </row>
    <row r="175" spans="1:11" ht="13.5">
      <c r="A175" s="7"/>
      <c r="B175" s="7"/>
      <c r="C175" s="7"/>
      <c r="D175" s="7"/>
      <c r="E175" s="7"/>
      <c r="F175" s="7"/>
      <c r="G175" s="7"/>
      <c r="H175" s="7"/>
      <c r="I175" s="7"/>
      <c r="J175" s="7"/>
      <c r="K175" s="7"/>
    </row>
    <row r="176" spans="1:11" ht="13.5">
      <c r="A176" s="7"/>
      <c r="B176" s="7"/>
      <c r="C176" s="7"/>
      <c r="D176" s="7"/>
      <c r="E176" s="7"/>
      <c r="F176" s="7"/>
      <c r="G176" s="7"/>
      <c r="H176" s="7"/>
      <c r="I176" s="7"/>
      <c r="J176" s="7"/>
      <c r="K176" s="7"/>
    </row>
    <row r="177" spans="1:11" ht="13.5">
      <c r="A177" s="7"/>
      <c r="B177" s="7"/>
      <c r="C177" s="7"/>
      <c r="D177" s="7"/>
      <c r="E177" s="7"/>
      <c r="F177" s="7"/>
      <c r="G177" s="7"/>
      <c r="H177" s="7"/>
      <c r="I177" s="7"/>
      <c r="J177" s="7"/>
      <c r="K177" s="7"/>
    </row>
    <row r="178" spans="1:11" ht="13.5">
      <c r="A178" s="7"/>
      <c r="B178" s="7"/>
      <c r="C178" s="7"/>
      <c r="D178" s="7"/>
      <c r="E178" s="7"/>
      <c r="F178" s="7"/>
      <c r="G178" s="7"/>
      <c r="H178" s="7"/>
      <c r="I178" s="7"/>
      <c r="J178" s="7"/>
      <c r="K178" s="7"/>
    </row>
    <row r="179" spans="1:11" ht="13.5">
      <c r="A179" s="7"/>
      <c r="B179" s="7"/>
      <c r="C179" s="7"/>
      <c r="D179" s="7"/>
      <c r="E179" s="7"/>
      <c r="F179" s="7"/>
      <c r="G179" s="7"/>
      <c r="H179" s="7"/>
      <c r="I179" s="7"/>
      <c r="J179" s="7"/>
      <c r="K179" s="7"/>
    </row>
    <row r="180" spans="1:11" ht="13.5">
      <c r="A180" s="7"/>
      <c r="B180" s="7"/>
      <c r="C180" s="7"/>
      <c r="D180" s="7"/>
      <c r="E180" s="7"/>
      <c r="F180" s="7"/>
      <c r="G180" s="7"/>
      <c r="H180" s="7"/>
      <c r="I180" s="7"/>
      <c r="J180" s="7"/>
      <c r="K180" s="7"/>
    </row>
    <row r="181" spans="1:11" ht="13.5">
      <c r="A181" s="7"/>
      <c r="B181" s="7"/>
      <c r="C181" s="7"/>
      <c r="D181" s="7"/>
      <c r="E181" s="7"/>
      <c r="F181" s="7"/>
      <c r="G181" s="7"/>
      <c r="H181" s="7"/>
      <c r="I181" s="7"/>
      <c r="J181" s="7"/>
      <c r="K181" s="7"/>
    </row>
    <row r="182" spans="1:11" ht="13.5">
      <c r="A182" s="7"/>
      <c r="B182" s="7"/>
      <c r="C182" s="7"/>
      <c r="D182" s="7"/>
      <c r="E182" s="7"/>
      <c r="F182" s="7"/>
      <c r="G182" s="7"/>
      <c r="H182" s="7"/>
      <c r="I182" s="7"/>
      <c r="J182" s="7"/>
      <c r="K182" s="7"/>
    </row>
    <row r="183" spans="1:11" ht="13.5">
      <c r="A183" s="7"/>
      <c r="B183" s="7"/>
      <c r="C183" s="7"/>
      <c r="D183" s="7"/>
      <c r="E183" s="7"/>
      <c r="F183" s="7"/>
      <c r="G183" s="7"/>
      <c r="H183" s="7"/>
      <c r="I183" s="7"/>
      <c r="J183" s="7"/>
      <c r="K183" s="7"/>
    </row>
    <row r="184" spans="1:11" ht="13.5">
      <c r="A184" s="7"/>
      <c r="B184" s="7"/>
      <c r="C184" s="7"/>
      <c r="D184" s="7"/>
      <c r="E184" s="7"/>
      <c r="F184" s="7"/>
      <c r="G184" s="7"/>
      <c r="H184" s="7"/>
      <c r="I184" s="7"/>
      <c r="J184" s="7"/>
      <c r="K184" s="7"/>
    </row>
    <row r="185" spans="1:11" ht="13.5">
      <c r="A185" s="7"/>
      <c r="B185" s="7"/>
      <c r="C185" s="7"/>
      <c r="D185" s="7"/>
      <c r="E185" s="7"/>
      <c r="F185" s="7"/>
      <c r="G185" s="7"/>
      <c r="H185" s="7"/>
      <c r="I185" s="7"/>
      <c r="J185" s="7"/>
      <c r="K185" s="7"/>
    </row>
    <row r="186" spans="1:11" ht="13.5">
      <c r="A186" s="7"/>
      <c r="B186" s="7"/>
      <c r="C186" s="7"/>
      <c r="D186" s="7"/>
      <c r="E186" s="7"/>
      <c r="F186" s="7"/>
      <c r="G186" s="7"/>
      <c r="H186" s="7"/>
      <c r="I186" s="7"/>
      <c r="J186" s="7"/>
      <c r="K186" s="7"/>
    </row>
  </sheetData>
  <sheetProtection formatCells="0" selectLockedCells="1"/>
  <mergeCells count="37">
    <mergeCell ref="A2:I2"/>
    <mergeCell ref="H30:I30"/>
    <mergeCell ref="B26:C26"/>
    <mergeCell ref="B27:C27"/>
    <mergeCell ref="D30:E30"/>
    <mergeCell ref="F27:G27"/>
    <mergeCell ref="F28:G28"/>
    <mergeCell ref="F29:G29"/>
    <mergeCell ref="H26:I26"/>
    <mergeCell ref="H27:I27"/>
    <mergeCell ref="A1:I1"/>
    <mergeCell ref="D25:E25"/>
    <mergeCell ref="B25:C25"/>
    <mergeCell ref="F25:G25"/>
    <mergeCell ref="H25:I25"/>
    <mergeCell ref="G4:I4"/>
    <mergeCell ref="A18:B19"/>
    <mergeCell ref="A20:B21"/>
    <mergeCell ref="C7:J8"/>
    <mergeCell ref="A9:B11"/>
    <mergeCell ref="C33:C34"/>
    <mergeCell ref="D33:D34"/>
    <mergeCell ref="A33:B34"/>
    <mergeCell ref="D29:E29"/>
    <mergeCell ref="H28:I28"/>
    <mergeCell ref="H29:I29"/>
    <mergeCell ref="F30:G30"/>
    <mergeCell ref="A31:B32"/>
    <mergeCell ref="B30:C30"/>
    <mergeCell ref="B29:C29"/>
    <mergeCell ref="A13:B15"/>
    <mergeCell ref="A16:B17"/>
    <mergeCell ref="F26:G26"/>
    <mergeCell ref="B28:C28"/>
    <mergeCell ref="D26:E26"/>
    <mergeCell ref="D27:E27"/>
    <mergeCell ref="D28:E28"/>
  </mergeCells>
  <printOptions/>
  <pageMargins left="0.5118110236220472" right="0.3937007874015748" top="0.5511811023622047" bottom="0.3937007874015748" header="0.5511811023622047" footer="0.1968503937007874"/>
  <pageSetup horizontalDpi="600" verticalDpi="600" orientation="portrait" paperSize="9" r:id="rId1"/>
  <ignoredErrors>
    <ignoredError sqref="D35" evalError="1"/>
  </ignoredErrors>
</worksheet>
</file>

<file path=xl/worksheets/sheet4.xml><?xml version="1.0" encoding="utf-8"?>
<worksheet xmlns="http://schemas.openxmlformats.org/spreadsheetml/2006/main" xmlns:r="http://schemas.openxmlformats.org/officeDocument/2006/relationships">
  <dimension ref="A1:N186"/>
  <sheetViews>
    <sheetView zoomScalePageLayoutView="0" workbookViewId="0" topLeftCell="A7">
      <selection activeCell="O37" sqref="O37"/>
    </sheetView>
  </sheetViews>
  <sheetFormatPr defaultColWidth="9.00390625" defaultRowHeight="13.5"/>
  <cols>
    <col min="1" max="1" width="9.125" style="141" customWidth="1"/>
    <col min="2" max="8" width="10.625" style="141" customWidth="1"/>
    <col min="9" max="9" width="10.50390625" style="141" customWidth="1"/>
    <col min="10" max="10" width="15.25390625" style="141" hidden="1" customWidth="1"/>
    <col min="11" max="11" width="10.125" style="141" customWidth="1"/>
    <col min="12" max="16384" width="9.00390625" style="141" customWidth="1"/>
  </cols>
  <sheetData>
    <row r="1" spans="1:13" ht="27.75" customHeight="1">
      <c r="A1" s="351" t="s">
        <v>77</v>
      </c>
      <c r="B1" s="351"/>
      <c r="C1" s="351"/>
      <c r="D1" s="351"/>
      <c r="E1" s="351"/>
      <c r="F1" s="352"/>
      <c r="G1" s="352"/>
      <c r="H1" s="352"/>
      <c r="I1" s="352"/>
      <c r="J1" s="139"/>
      <c r="K1" s="139"/>
      <c r="L1" s="140"/>
      <c r="M1" s="140"/>
    </row>
    <row r="2" spans="1:13" ht="27.75" customHeight="1">
      <c r="A2" s="351"/>
      <c r="B2" s="351"/>
      <c r="C2" s="351"/>
      <c r="D2" s="351"/>
      <c r="E2" s="351"/>
      <c r="F2" s="351"/>
      <c r="G2" s="351"/>
      <c r="H2" s="351"/>
      <c r="I2" s="351"/>
      <c r="J2" s="139"/>
      <c r="K2" s="139"/>
      <c r="L2" s="140"/>
      <c r="M2" s="140"/>
    </row>
    <row r="3" spans="1:12" ht="20.25" customHeight="1">
      <c r="A3" s="138"/>
      <c r="B3" s="138"/>
      <c r="C3" s="138"/>
      <c r="D3" s="138"/>
      <c r="E3" s="138"/>
      <c r="F3" s="138"/>
      <c r="G3" s="138"/>
      <c r="H3" s="138"/>
      <c r="I3" s="237" t="s">
        <v>58</v>
      </c>
      <c r="J3" s="142"/>
      <c r="K3" s="143"/>
      <c r="L3" s="144"/>
    </row>
    <row r="4" spans="2:12" s="145" customFormat="1" ht="24.75" customHeight="1">
      <c r="B4" s="146"/>
      <c r="C4" s="146"/>
      <c r="D4" s="146"/>
      <c r="E4" s="146"/>
      <c r="F4" s="147" t="s">
        <v>36</v>
      </c>
      <c r="G4" s="358">
        <f>IF(ISBLANK('甘味料報告1'!H4),"",'甘味料報告1'!H4)</f>
      </c>
      <c r="H4" s="334"/>
      <c r="I4" s="334"/>
      <c r="J4" s="143"/>
      <c r="K4" s="143"/>
      <c r="L4" s="148"/>
    </row>
    <row r="5" spans="1:12" s="145" customFormat="1" ht="24.75" customHeight="1">
      <c r="A5" s="149" t="s">
        <v>10</v>
      </c>
      <c r="B5" s="146"/>
      <c r="C5" s="146"/>
      <c r="D5" s="146"/>
      <c r="E5" s="146"/>
      <c r="F5" s="150"/>
      <c r="G5" s="151"/>
      <c r="H5" s="137"/>
      <c r="I5" s="137"/>
      <c r="J5" s="143"/>
      <c r="K5" s="143"/>
      <c r="L5" s="148"/>
    </row>
    <row r="6" spans="1:12" s="145" customFormat="1" ht="16.5" customHeight="1">
      <c r="A6" s="152"/>
      <c r="B6" s="152"/>
      <c r="C6" s="152"/>
      <c r="D6" s="152"/>
      <c r="E6" s="152"/>
      <c r="F6" s="152"/>
      <c r="G6" s="152"/>
      <c r="H6" s="152"/>
      <c r="I6" s="152"/>
      <c r="J6" s="153"/>
      <c r="K6" s="153"/>
      <c r="L6" s="148"/>
    </row>
    <row r="7" spans="1:14" s="145" customFormat="1" ht="15" customHeight="1">
      <c r="A7" s="154" t="s">
        <v>38</v>
      </c>
      <c r="B7" s="155"/>
      <c r="C7" s="370"/>
      <c r="D7" s="336"/>
      <c r="E7" s="336"/>
      <c r="F7" s="336"/>
      <c r="G7" s="336"/>
      <c r="H7" s="336"/>
      <c r="I7" s="336"/>
      <c r="J7" s="336"/>
      <c r="K7" s="155"/>
      <c r="L7" s="155"/>
      <c r="M7" s="155"/>
      <c r="N7" s="155"/>
    </row>
    <row r="8" spans="1:14" s="145" customFormat="1" ht="15" customHeight="1">
      <c r="A8" s="154"/>
      <c r="B8" s="155"/>
      <c r="C8" s="337"/>
      <c r="D8" s="337"/>
      <c r="E8" s="337"/>
      <c r="F8" s="337"/>
      <c r="G8" s="338"/>
      <c r="H8" s="338"/>
      <c r="I8" s="338"/>
      <c r="J8" s="338"/>
      <c r="K8" s="155"/>
      <c r="L8" s="155"/>
      <c r="M8" s="155"/>
      <c r="N8" s="155"/>
    </row>
    <row r="9" spans="1:10" ht="27" customHeight="1">
      <c r="A9" s="371" t="s">
        <v>33</v>
      </c>
      <c r="B9" s="372"/>
      <c r="C9" s="156"/>
      <c r="D9" s="157"/>
      <c r="E9" s="157"/>
      <c r="F9" s="158"/>
      <c r="G9" s="159"/>
      <c r="H9" s="159"/>
      <c r="I9" s="159"/>
      <c r="J9" s="159"/>
    </row>
    <row r="10" spans="1:10" ht="13.5" customHeight="1" hidden="1">
      <c r="A10" s="373"/>
      <c r="B10" s="374"/>
      <c r="C10" s="160"/>
      <c r="D10" s="161"/>
      <c r="E10" s="161"/>
      <c r="F10" s="162"/>
      <c r="G10" s="155"/>
      <c r="H10" s="155"/>
      <c r="I10" s="155"/>
      <c r="J10" s="155"/>
    </row>
    <row r="11" spans="1:10" ht="13.5" customHeight="1" hidden="1">
      <c r="A11" s="375"/>
      <c r="B11" s="376"/>
      <c r="C11" s="163"/>
      <c r="D11" s="164"/>
      <c r="E11" s="164"/>
      <c r="F11" s="165"/>
      <c r="G11" s="155"/>
      <c r="H11" s="155"/>
      <c r="I11" s="155"/>
      <c r="J11" s="155"/>
    </row>
    <row r="12" spans="1:10" ht="27" customHeight="1">
      <c r="A12" s="166" t="s">
        <v>9</v>
      </c>
      <c r="B12" s="167"/>
      <c r="C12" s="168"/>
      <c r="D12" s="169"/>
      <c r="E12" s="169"/>
      <c r="F12" s="170" t="s">
        <v>39</v>
      </c>
      <c r="G12" s="155"/>
      <c r="H12" s="155"/>
      <c r="I12" s="155"/>
      <c r="J12" s="155"/>
    </row>
    <row r="13" spans="1:10" ht="13.5">
      <c r="A13" s="377" t="s">
        <v>0</v>
      </c>
      <c r="B13" s="378"/>
      <c r="C13" s="160"/>
      <c r="D13" s="161"/>
      <c r="E13" s="161"/>
      <c r="F13" s="162"/>
      <c r="G13" s="155"/>
      <c r="H13" s="155"/>
      <c r="I13" s="155"/>
      <c r="J13" s="155"/>
    </row>
    <row r="14" spans="1:10" ht="13.5">
      <c r="A14" s="379"/>
      <c r="B14" s="380"/>
      <c r="C14" s="160"/>
      <c r="D14" s="161"/>
      <c r="E14" s="161"/>
      <c r="F14" s="162"/>
      <c r="G14" s="155"/>
      <c r="H14" s="155"/>
      <c r="I14" s="155"/>
      <c r="J14" s="155"/>
    </row>
    <row r="15" spans="1:10" s="145" customFormat="1" ht="13.5">
      <c r="A15" s="381"/>
      <c r="B15" s="382"/>
      <c r="C15" s="163"/>
      <c r="D15" s="171"/>
      <c r="E15" s="171"/>
      <c r="F15" s="165"/>
      <c r="G15" s="155"/>
      <c r="H15" s="155"/>
      <c r="I15" s="155"/>
      <c r="J15" s="155"/>
    </row>
    <row r="16" spans="1:10" ht="13.5">
      <c r="A16" s="377" t="s">
        <v>7</v>
      </c>
      <c r="B16" s="378"/>
      <c r="C16" s="156"/>
      <c r="D16" s="157"/>
      <c r="E16" s="157"/>
      <c r="F16" s="158"/>
      <c r="G16" s="155"/>
      <c r="H16" s="155"/>
      <c r="I16" s="155"/>
      <c r="J16" s="155"/>
    </row>
    <row r="17" spans="1:10" ht="13.5">
      <c r="A17" s="381"/>
      <c r="B17" s="382"/>
      <c r="C17" s="163"/>
      <c r="D17" s="164"/>
      <c r="E17" s="164"/>
      <c r="F17" s="172" t="s">
        <v>40</v>
      </c>
      <c r="G17" s="155"/>
      <c r="H17" s="155"/>
      <c r="I17" s="155"/>
      <c r="J17" s="155"/>
    </row>
    <row r="18" spans="1:10" ht="13.5">
      <c r="A18" s="377" t="s">
        <v>45</v>
      </c>
      <c r="B18" s="378"/>
      <c r="C18" s="156"/>
      <c r="D18" s="157"/>
      <c r="E18" s="157"/>
      <c r="F18" s="158"/>
      <c r="G18" s="155"/>
      <c r="H18" s="155"/>
      <c r="I18" s="155"/>
      <c r="J18" s="155"/>
    </row>
    <row r="19" spans="1:10" ht="13.5">
      <c r="A19" s="381"/>
      <c r="B19" s="382"/>
      <c r="C19" s="163"/>
      <c r="D19" s="164"/>
      <c r="E19" s="164"/>
      <c r="F19" s="165"/>
      <c r="G19" s="155"/>
      <c r="H19" s="155"/>
      <c r="I19" s="155"/>
      <c r="J19" s="155"/>
    </row>
    <row r="20" spans="1:10" ht="13.5">
      <c r="A20" s="377" t="s">
        <v>8</v>
      </c>
      <c r="B20" s="378"/>
      <c r="C20" s="156"/>
      <c r="D20" s="157"/>
      <c r="E20" s="157"/>
      <c r="F20" s="158"/>
      <c r="G20" s="155"/>
      <c r="H20" s="155"/>
      <c r="I20" s="155"/>
      <c r="J20" s="155"/>
    </row>
    <row r="21" spans="1:10" ht="13.5">
      <c r="A21" s="381"/>
      <c r="B21" s="382"/>
      <c r="C21" s="163"/>
      <c r="D21" s="164"/>
      <c r="E21" s="164"/>
      <c r="F21" s="172" t="s">
        <v>41</v>
      </c>
      <c r="G21" s="155"/>
      <c r="H21" s="155"/>
      <c r="I21" s="155"/>
      <c r="J21" s="155"/>
    </row>
    <row r="22" spans="1:12" s="145" customFormat="1" ht="16.5" customHeight="1">
      <c r="A22" s="152"/>
      <c r="B22" s="152"/>
      <c r="C22" s="152"/>
      <c r="D22" s="152"/>
      <c r="E22" s="152"/>
      <c r="F22" s="152"/>
      <c r="G22" s="152"/>
      <c r="H22" s="152"/>
      <c r="I22" s="152"/>
      <c r="J22" s="153"/>
      <c r="K22" s="153"/>
      <c r="L22" s="148"/>
    </row>
    <row r="23" spans="1:12" ht="14.25">
      <c r="A23" s="173"/>
      <c r="B23" s="152"/>
      <c r="C23" s="152"/>
      <c r="D23" s="152"/>
      <c r="E23" s="152"/>
      <c r="F23" s="174"/>
      <c r="G23" s="174"/>
      <c r="H23" s="174"/>
      <c r="I23" s="152"/>
      <c r="J23" s="153"/>
      <c r="K23" s="153"/>
      <c r="L23" s="144"/>
    </row>
    <row r="24" spans="1:12" ht="14.25" thickBot="1">
      <c r="A24" s="175" t="s">
        <v>42</v>
      </c>
      <c r="B24" s="152"/>
      <c r="C24" s="152"/>
      <c r="D24" s="152"/>
      <c r="E24" s="152"/>
      <c r="F24" s="152"/>
      <c r="G24" s="152"/>
      <c r="H24" s="152"/>
      <c r="I24" s="152"/>
      <c r="J24" s="153"/>
      <c r="K24" s="153"/>
      <c r="L24" s="144"/>
    </row>
    <row r="25" spans="1:12" s="180" customFormat="1" ht="35.25" customHeight="1" thickBot="1">
      <c r="A25" s="176" t="s">
        <v>11</v>
      </c>
      <c r="B25" s="353" t="s">
        <v>12</v>
      </c>
      <c r="C25" s="354"/>
      <c r="D25" s="353" t="s">
        <v>19</v>
      </c>
      <c r="E25" s="354"/>
      <c r="F25" s="353" t="s">
        <v>34</v>
      </c>
      <c r="G25" s="355"/>
      <c r="H25" s="356" t="s">
        <v>17</v>
      </c>
      <c r="I25" s="357"/>
      <c r="J25" s="177" t="s">
        <v>20</v>
      </c>
      <c r="K25" s="178"/>
      <c r="L25" s="179"/>
    </row>
    <row r="26" spans="1:12" ht="19.5" customHeight="1" thickBot="1">
      <c r="A26" s="181">
        <v>1</v>
      </c>
      <c r="B26" s="349">
        <v>20.03</v>
      </c>
      <c r="C26" s="350"/>
      <c r="D26" s="349">
        <v>28.16</v>
      </c>
      <c r="E26" s="350"/>
      <c r="F26" s="345">
        <v>23223</v>
      </c>
      <c r="G26" s="346"/>
      <c r="H26" s="347">
        <v>0.281</v>
      </c>
      <c r="I26" s="348"/>
      <c r="J26" s="182">
        <f>ROUNDDOWN(H26,3)</f>
        <v>0.281</v>
      </c>
      <c r="K26" s="153"/>
      <c r="L26" s="144"/>
    </row>
    <row r="27" spans="1:12" ht="19.5" customHeight="1" thickBot="1">
      <c r="A27" s="181">
        <v>2</v>
      </c>
      <c r="B27" s="349">
        <v>20.05</v>
      </c>
      <c r="C27" s="350"/>
      <c r="D27" s="349">
        <v>29.2</v>
      </c>
      <c r="E27" s="350"/>
      <c r="F27" s="345">
        <v>22112</v>
      </c>
      <c r="G27" s="346"/>
      <c r="H27" s="347">
        <v>0.291</v>
      </c>
      <c r="I27" s="348"/>
      <c r="J27" s="182">
        <f>ROUNDDOWN(H27,3)</f>
        <v>0.291</v>
      </c>
      <c r="K27" s="153"/>
      <c r="L27" s="144"/>
    </row>
    <row r="28" spans="1:12" ht="19.5" customHeight="1" thickBot="1">
      <c r="A28" s="181">
        <v>3</v>
      </c>
      <c r="B28" s="349">
        <v>20.1</v>
      </c>
      <c r="C28" s="350"/>
      <c r="D28" s="349">
        <v>29.32</v>
      </c>
      <c r="E28" s="350"/>
      <c r="F28" s="345">
        <v>24134</v>
      </c>
      <c r="G28" s="346"/>
      <c r="H28" s="347">
        <v>0.291</v>
      </c>
      <c r="I28" s="348"/>
      <c r="J28" s="182">
        <f>ROUNDDOWN(H28,3)</f>
        <v>0.291</v>
      </c>
      <c r="K28" s="153"/>
      <c r="L28" s="144"/>
    </row>
    <row r="29" spans="1:12" ht="19.5" customHeight="1" thickBot="1">
      <c r="A29" s="181">
        <v>4</v>
      </c>
      <c r="B29" s="349">
        <v>20.01</v>
      </c>
      <c r="C29" s="350"/>
      <c r="D29" s="349">
        <v>29.56</v>
      </c>
      <c r="E29" s="350"/>
      <c r="F29" s="345">
        <v>25892</v>
      </c>
      <c r="G29" s="346"/>
      <c r="H29" s="347">
        <v>0.295</v>
      </c>
      <c r="I29" s="348"/>
      <c r="J29" s="182">
        <f>ROUNDDOWN(H29,3)</f>
        <v>0.295</v>
      </c>
      <c r="K29" s="183"/>
      <c r="L29" s="144"/>
    </row>
    <row r="30" spans="1:12" ht="19.5" customHeight="1" thickBot="1">
      <c r="A30" s="181">
        <v>5</v>
      </c>
      <c r="B30" s="349">
        <v>20.06</v>
      </c>
      <c r="C30" s="350"/>
      <c r="D30" s="349">
        <v>29.12</v>
      </c>
      <c r="E30" s="350"/>
      <c r="F30" s="345">
        <v>21000</v>
      </c>
      <c r="G30" s="346"/>
      <c r="H30" s="347">
        <v>0.29</v>
      </c>
      <c r="I30" s="348"/>
      <c r="J30" s="182">
        <f>ROUNDDOWN(H30,3)</f>
        <v>0.29</v>
      </c>
      <c r="K30" s="183"/>
      <c r="L30" s="144"/>
    </row>
    <row r="31" spans="1:12" ht="13.5" customHeight="1">
      <c r="A31" s="366" t="s">
        <v>18</v>
      </c>
      <c r="B31" s="367"/>
      <c r="C31" s="221" t="s">
        <v>43</v>
      </c>
      <c r="D31" s="222" t="s">
        <v>44</v>
      </c>
      <c r="E31" s="184" t="s">
        <v>67</v>
      </c>
      <c r="F31" s="174"/>
      <c r="G31" s="174"/>
      <c r="H31" s="185"/>
      <c r="I31" s="186"/>
      <c r="J31" s="153"/>
      <c r="K31" s="153"/>
      <c r="L31" s="144"/>
    </row>
    <row r="32" spans="1:12" ht="14.25" thickBot="1">
      <c r="A32" s="368"/>
      <c r="B32" s="369"/>
      <c r="C32" s="223" t="s">
        <v>21</v>
      </c>
      <c r="D32" s="224" t="s">
        <v>22</v>
      </c>
      <c r="E32" s="240" t="s">
        <v>78</v>
      </c>
      <c r="F32" s="185"/>
      <c r="G32" s="185"/>
      <c r="H32" s="185"/>
      <c r="I32" s="186"/>
      <c r="J32" s="153"/>
      <c r="K32" s="153"/>
      <c r="L32" s="144"/>
    </row>
    <row r="33" spans="1:12" ht="13.5">
      <c r="A33" s="361">
        <f>IF(A35="","",ROUNDDOWN(A35,3))</f>
        <v>0.289</v>
      </c>
      <c r="B33" s="362"/>
      <c r="C33" s="365">
        <f>IF(ISERROR(ROUNDDOWN(C35,2-INT(LOG(ABS(C35))))),"",ROUNDDOWN(C35,2-INT(LOG(ABS(C35)))))</f>
        <v>0.00517</v>
      </c>
      <c r="D33" s="359">
        <f>IF(ISERROR(ROUNDDOWN(D35,1)),"",ROUNDDOWN(D35,1))</f>
        <v>1.7</v>
      </c>
      <c r="E33" s="187"/>
      <c r="F33" s="187"/>
      <c r="G33" s="187"/>
      <c r="H33" s="187"/>
      <c r="I33" s="188"/>
      <c r="J33" s="153"/>
      <c r="K33" s="153"/>
      <c r="L33" s="144"/>
    </row>
    <row r="34" spans="1:12" ht="13.5" customHeight="1" thickBot="1">
      <c r="A34" s="363"/>
      <c r="B34" s="364"/>
      <c r="C34" s="360"/>
      <c r="D34" s="360"/>
      <c r="E34" s="189"/>
      <c r="F34" s="189"/>
      <c r="G34" s="189"/>
      <c r="H34" s="189"/>
      <c r="I34" s="190"/>
      <c r="J34" s="153"/>
      <c r="K34" s="153"/>
      <c r="L34" s="144"/>
    </row>
    <row r="35" spans="1:12" ht="23.25" customHeight="1" hidden="1">
      <c r="A35" s="62">
        <f>IF(AVERAGE(J26:J30)=0,"",AVERAGE(J26:J30)*5/H35)</f>
        <v>0.28959999999999997</v>
      </c>
      <c r="B35" s="62"/>
      <c r="C35" s="185">
        <f>STDEV(J26:J30)</f>
        <v>0.005176871642217896</v>
      </c>
      <c r="D35" s="185">
        <f>C33/A33*100</f>
        <v>1.7889273356401385</v>
      </c>
      <c r="E35" s="187"/>
      <c r="F35" s="187"/>
      <c r="G35" s="187"/>
      <c r="H35" s="191">
        <f>COUNT(H26:I30)</f>
        <v>5</v>
      </c>
      <c r="I35" s="187"/>
      <c r="J35" s="153"/>
      <c r="K35" s="153"/>
      <c r="L35" s="144"/>
    </row>
    <row r="36" spans="1:12" ht="13.5">
      <c r="A36" s="153"/>
      <c r="B36" s="153"/>
      <c r="C36" s="153"/>
      <c r="D36" s="153"/>
      <c r="E36" s="153"/>
      <c r="F36" s="153"/>
      <c r="G36" s="153"/>
      <c r="H36" s="192"/>
      <c r="I36" s="192"/>
      <c r="J36" s="153"/>
      <c r="K36" s="153"/>
      <c r="L36" s="144"/>
    </row>
    <row r="37" spans="1:12" ht="13.5">
      <c r="A37" s="153"/>
      <c r="B37" s="153"/>
      <c r="C37" s="153"/>
      <c r="D37" s="153"/>
      <c r="E37" s="153"/>
      <c r="F37" s="153"/>
      <c r="G37" s="153"/>
      <c r="H37" s="192"/>
      <c r="I37" s="192"/>
      <c r="J37" s="153"/>
      <c r="K37" s="153"/>
      <c r="L37" s="144"/>
    </row>
    <row r="38" spans="1:12" ht="13.5">
      <c r="A38" s="27" t="s">
        <v>62</v>
      </c>
      <c r="B38" s="153"/>
      <c r="C38" s="153"/>
      <c r="D38" s="153"/>
      <c r="E38" s="153"/>
      <c r="F38" s="153"/>
      <c r="G38" s="153"/>
      <c r="H38" s="192"/>
      <c r="I38" s="192"/>
      <c r="J38" s="153"/>
      <c r="K38" s="153"/>
      <c r="L38" s="144"/>
    </row>
    <row r="39" spans="1:12" ht="13.5">
      <c r="A39" s="27"/>
      <c r="B39" s="153"/>
      <c r="C39" s="153"/>
      <c r="D39" s="153"/>
      <c r="E39" s="153"/>
      <c r="F39" s="153"/>
      <c r="G39" s="153"/>
      <c r="H39" s="192"/>
      <c r="I39" s="192"/>
      <c r="J39" s="153"/>
      <c r="K39" s="153"/>
      <c r="L39" s="144"/>
    </row>
    <row r="40" spans="1:12" ht="13.5">
      <c r="A40" s="27" t="s">
        <v>63</v>
      </c>
      <c r="B40" s="153"/>
      <c r="C40" s="153"/>
      <c r="D40" s="153"/>
      <c r="E40" s="153"/>
      <c r="F40" s="153"/>
      <c r="G40" s="153"/>
      <c r="H40" s="192"/>
      <c r="I40" s="192"/>
      <c r="J40" s="153"/>
      <c r="K40" s="153"/>
      <c r="L40" s="144"/>
    </row>
    <row r="41" spans="1:12" ht="13.5">
      <c r="A41" s="193"/>
      <c r="B41" s="153"/>
      <c r="C41" s="153"/>
      <c r="D41" s="153"/>
      <c r="E41" s="153"/>
      <c r="F41" s="153"/>
      <c r="G41" s="153"/>
      <c r="H41" s="192"/>
      <c r="I41" s="192"/>
      <c r="J41" s="153"/>
      <c r="K41" s="153"/>
      <c r="L41" s="144"/>
    </row>
    <row r="42" spans="1:12" ht="13.5">
      <c r="A42" s="193"/>
      <c r="B42" s="153"/>
      <c r="C42" s="153"/>
      <c r="D42" s="153"/>
      <c r="E42" s="153"/>
      <c r="F42" s="153"/>
      <c r="G42" s="153"/>
      <c r="H42" s="192"/>
      <c r="I42" s="192"/>
      <c r="J42" s="153"/>
      <c r="K42" s="153"/>
      <c r="L42" s="144"/>
    </row>
    <row r="43" spans="1:12" ht="13.5">
      <c r="A43" s="194"/>
      <c r="B43" s="143"/>
      <c r="C43" s="143"/>
      <c r="D43" s="143"/>
      <c r="E43" s="143"/>
      <c r="F43" s="143"/>
      <c r="G43" s="143"/>
      <c r="H43" s="195"/>
      <c r="I43" s="195"/>
      <c r="J43" s="143"/>
      <c r="K43" s="143"/>
      <c r="L43" s="144"/>
    </row>
    <row r="44" spans="1:12" ht="13.5">
      <c r="A44" s="194"/>
      <c r="B44" s="143"/>
      <c r="C44" s="143"/>
      <c r="D44" s="143"/>
      <c r="E44" s="143"/>
      <c r="F44" s="143"/>
      <c r="G44" s="143"/>
      <c r="H44" s="195"/>
      <c r="I44" s="195"/>
      <c r="J44" s="143"/>
      <c r="K44" s="143"/>
      <c r="L44" s="144"/>
    </row>
    <row r="45" spans="1:12" ht="13.5">
      <c r="A45" s="194"/>
      <c r="B45" s="161"/>
      <c r="C45" s="161"/>
      <c r="D45" s="161"/>
      <c r="E45" s="161"/>
      <c r="F45" s="161"/>
      <c r="G45" s="161"/>
      <c r="H45" s="194"/>
      <c r="I45" s="194"/>
      <c r="J45" s="143"/>
      <c r="K45" s="143"/>
      <c r="L45" s="144"/>
    </row>
    <row r="46" spans="1:12" ht="13.5">
      <c r="A46" s="196"/>
      <c r="B46" s="161"/>
      <c r="C46" s="161"/>
      <c r="D46" s="161"/>
      <c r="E46" s="161"/>
      <c r="F46" s="161"/>
      <c r="G46" s="161"/>
      <c r="H46" s="194"/>
      <c r="I46" s="194"/>
      <c r="J46" s="143"/>
      <c r="K46" s="143"/>
      <c r="L46" s="144"/>
    </row>
    <row r="47" spans="1:12" ht="13.5">
      <c r="A47" s="196"/>
      <c r="B47" s="161"/>
      <c r="C47" s="161"/>
      <c r="D47" s="161"/>
      <c r="E47" s="161"/>
      <c r="F47" s="161"/>
      <c r="G47" s="161"/>
      <c r="H47" s="194"/>
      <c r="I47" s="194"/>
      <c r="J47" s="143"/>
      <c r="K47" s="143"/>
      <c r="L47" s="144"/>
    </row>
    <row r="48" spans="1:12" ht="13.5">
      <c r="A48" s="161"/>
      <c r="B48" s="161"/>
      <c r="C48" s="161"/>
      <c r="D48" s="161"/>
      <c r="E48" s="161"/>
      <c r="F48" s="161"/>
      <c r="G48" s="161"/>
      <c r="H48" s="194"/>
      <c r="I48" s="194"/>
      <c r="J48" s="143"/>
      <c r="K48" s="143"/>
      <c r="L48" s="144"/>
    </row>
    <row r="49" spans="1:12" ht="13.5">
      <c r="A49" s="161"/>
      <c r="B49" s="161"/>
      <c r="C49" s="161"/>
      <c r="D49" s="161"/>
      <c r="E49" s="161"/>
      <c r="F49" s="161"/>
      <c r="G49" s="161"/>
      <c r="H49" s="194"/>
      <c r="I49" s="194"/>
      <c r="J49" s="143"/>
      <c r="K49" s="143"/>
      <c r="L49" s="144"/>
    </row>
    <row r="50" spans="1:12" ht="13.5">
      <c r="A50" s="161"/>
      <c r="B50" s="161"/>
      <c r="C50" s="161"/>
      <c r="D50" s="161"/>
      <c r="E50" s="161"/>
      <c r="F50" s="161"/>
      <c r="G50" s="161"/>
      <c r="H50" s="194"/>
      <c r="I50" s="194"/>
      <c r="J50" s="143"/>
      <c r="K50" s="143"/>
      <c r="L50" s="144"/>
    </row>
    <row r="51" spans="1:12" ht="13.5">
      <c r="A51" s="161"/>
      <c r="B51" s="161"/>
      <c r="C51" s="161"/>
      <c r="D51" s="161"/>
      <c r="E51" s="161"/>
      <c r="F51" s="161"/>
      <c r="G51" s="161"/>
      <c r="H51" s="194"/>
      <c r="I51" s="194"/>
      <c r="J51" s="143"/>
      <c r="K51" s="143"/>
      <c r="L51" s="144"/>
    </row>
    <row r="52" spans="1:12" ht="13.5">
      <c r="A52" s="161"/>
      <c r="B52" s="143"/>
      <c r="C52" s="143"/>
      <c r="D52" s="161"/>
      <c r="E52" s="143"/>
      <c r="F52" s="143"/>
      <c r="G52" s="143"/>
      <c r="H52" s="194"/>
      <c r="I52" s="195"/>
      <c r="J52" s="143"/>
      <c r="K52" s="143"/>
      <c r="L52" s="144"/>
    </row>
    <row r="53" spans="1:12" ht="13.5">
      <c r="A53" s="161"/>
      <c r="B53" s="143"/>
      <c r="C53" s="143"/>
      <c r="D53" s="161"/>
      <c r="E53" s="143"/>
      <c r="F53" s="161"/>
      <c r="G53" s="161"/>
      <c r="H53" s="195"/>
      <c r="I53" s="195"/>
      <c r="J53" s="143"/>
      <c r="K53" s="143"/>
      <c r="L53" s="144"/>
    </row>
    <row r="54" spans="1:12" ht="14.25">
      <c r="A54" s="197"/>
      <c r="B54" s="150"/>
      <c r="C54" s="150"/>
      <c r="D54" s="150"/>
      <c r="E54" s="150"/>
      <c r="F54" s="150"/>
      <c r="G54" s="150"/>
      <c r="H54" s="198"/>
      <c r="I54" s="198"/>
      <c r="J54" s="143"/>
      <c r="K54" s="143"/>
      <c r="L54" s="144"/>
    </row>
    <row r="55" spans="1:12" ht="13.5">
      <c r="A55" s="199"/>
      <c r="B55" s="150"/>
      <c r="C55" s="150"/>
      <c r="D55" s="150"/>
      <c r="E55" s="150"/>
      <c r="F55" s="150"/>
      <c r="G55" s="150"/>
      <c r="H55" s="198"/>
      <c r="I55" s="198"/>
      <c r="J55" s="143"/>
      <c r="K55" s="143"/>
      <c r="L55" s="144"/>
    </row>
    <row r="56" spans="1:12" s="180" customFormat="1" ht="35.25" customHeight="1">
      <c r="A56" s="200"/>
      <c r="B56" s="201"/>
      <c r="C56" s="201"/>
      <c r="D56" s="201"/>
      <c r="E56" s="201"/>
      <c r="F56" s="201"/>
      <c r="G56" s="202"/>
      <c r="H56" s="201"/>
      <c r="I56" s="202"/>
      <c r="J56" s="203" t="s">
        <v>20</v>
      </c>
      <c r="K56" s="204"/>
      <c r="L56" s="179"/>
    </row>
    <row r="57" spans="1:12" ht="19.5" customHeight="1">
      <c r="A57" s="205"/>
      <c r="B57" s="206"/>
      <c r="C57" s="110"/>
      <c r="D57" s="206"/>
      <c r="E57" s="110"/>
      <c r="F57" s="206"/>
      <c r="G57" s="110"/>
      <c r="H57" s="206"/>
      <c r="I57" s="207"/>
      <c r="J57" s="208">
        <f>ROUNDDOWN(H57,3)</f>
        <v>0</v>
      </c>
      <c r="K57" s="143"/>
      <c r="L57" s="144"/>
    </row>
    <row r="58" spans="1:12" ht="19.5" customHeight="1">
      <c r="A58" s="205"/>
      <c r="B58" s="206"/>
      <c r="C58" s="110"/>
      <c r="D58" s="206"/>
      <c r="E58" s="110"/>
      <c r="F58" s="206"/>
      <c r="G58" s="110"/>
      <c r="H58" s="206"/>
      <c r="I58" s="207"/>
      <c r="J58" s="208">
        <f>ROUNDDOWN(H58,3)</f>
        <v>0</v>
      </c>
      <c r="K58" s="143"/>
      <c r="L58" s="144"/>
    </row>
    <row r="59" spans="1:12" ht="19.5" customHeight="1">
      <c r="A59" s="205"/>
      <c r="B59" s="206"/>
      <c r="C59" s="110"/>
      <c r="D59" s="206"/>
      <c r="E59" s="110"/>
      <c r="F59" s="206"/>
      <c r="G59" s="110"/>
      <c r="H59" s="206"/>
      <c r="I59" s="207"/>
      <c r="J59" s="208">
        <f>ROUNDDOWN(H59,3)</f>
        <v>0</v>
      </c>
      <c r="K59" s="143"/>
      <c r="L59" s="144"/>
    </row>
    <row r="60" spans="1:12" ht="19.5" customHeight="1">
      <c r="A60" s="205"/>
      <c r="B60" s="206"/>
      <c r="C60" s="110"/>
      <c r="D60" s="206"/>
      <c r="E60" s="110"/>
      <c r="F60" s="206"/>
      <c r="G60" s="110"/>
      <c r="H60" s="206"/>
      <c r="I60" s="207"/>
      <c r="J60" s="208">
        <f>ROUNDDOWN(H60,3)</f>
        <v>0</v>
      </c>
      <c r="K60" s="143"/>
      <c r="L60" s="144"/>
    </row>
    <row r="61" spans="1:12" ht="19.5" customHeight="1">
      <c r="A61" s="205"/>
      <c r="B61" s="206"/>
      <c r="C61" s="110"/>
      <c r="D61" s="206"/>
      <c r="E61" s="110"/>
      <c r="F61" s="206"/>
      <c r="G61" s="110"/>
      <c r="H61" s="206"/>
      <c r="I61" s="207"/>
      <c r="J61" s="208">
        <f>ROUNDDOWN(H61,3)</f>
        <v>0</v>
      </c>
      <c r="K61" s="143"/>
      <c r="L61" s="144"/>
    </row>
    <row r="62" spans="1:12" ht="13.5">
      <c r="A62" s="209"/>
      <c r="B62" s="209"/>
      <c r="C62" s="205"/>
      <c r="D62" s="205"/>
      <c r="E62" s="210"/>
      <c r="F62" s="161"/>
      <c r="G62" s="161"/>
      <c r="H62" s="194"/>
      <c r="I62" s="194"/>
      <c r="J62" s="143"/>
      <c r="K62" s="143"/>
      <c r="L62" s="144"/>
    </row>
    <row r="63" spans="1:12" s="212" customFormat="1" ht="13.5">
      <c r="A63" s="209"/>
      <c r="B63" s="209"/>
      <c r="C63" s="205"/>
      <c r="D63" s="205"/>
      <c r="E63" s="194"/>
      <c r="F63" s="194"/>
      <c r="G63" s="194"/>
      <c r="H63" s="194"/>
      <c r="I63" s="194"/>
      <c r="J63" s="143"/>
      <c r="K63" s="195"/>
      <c r="L63" s="211"/>
    </row>
    <row r="64" spans="1:12" s="212" customFormat="1" ht="13.5" customHeight="1">
      <c r="A64" s="213"/>
      <c r="B64" s="214"/>
      <c r="C64" s="215"/>
      <c r="D64" s="216"/>
      <c r="E64" s="194"/>
      <c r="F64" s="194"/>
      <c r="G64" s="194"/>
      <c r="H64" s="194"/>
      <c r="I64" s="194"/>
      <c r="J64" s="143"/>
      <c r="K64" s="195"/>
      <c r="L64" s="211"/>
    </row>
    <row r="65" spans="1:12" s="212" customFormat="1" ht="13.5" customHeight="1">
      <c r="A65" s="214"/>
      <c r="B65" s="214"/>
      <c r="C65" s="117"/>
      <c r="D65" s="117"/>
      <c r="E65" s="194"/>
      <c r="F65" s="194"/>
      <c r="G65" s="194"/>
      <c r="H65" s="194"/>
      <c r="I65" s="194"/>
      <c r="J65" s="143"/>
      <c r="K65" s="195"/>
      <c r="L65" s="211"/>
    </row>
    <row r="66" spans="1:12" s="212" customFormat="1" ht="1.5" customHeight="1" hidden="1">
      <c r="A66" s="62"/>
      <c r="B66" s="62"/>
      <c r="C66" s="217"/>
      <c r="D66" s="218"/>
      <c r="E66" s="194"/>
      <c r="F66" s="194"/>
      <c r="G66" s="194"/>
      <c r="H66" s="191"/>
      <c r="I66" s="194"/>
      <c r="J66" s="143"/>
      <c r="K66" s="195"/>
      <c r="L66" s="211"/>
    </row>
    <row r="67" spans="1:12" ht="13.5" customHeight="1">
      <c r="A67" s="161"/>
      <c r="B67" s="161"/>
      <c r="C67" s="161"/>
      <c r="D67" s="161"/>
      <c r="E67" s="161"/>
      <c r="F67" s="161"/>
      <c r="G67" s="161"/>
      <c r="H67" s="161"/>
      <c r="I67" s="161"/>
      <c r="J67" s="143"/>
      <c r="K67" s="143"/>
      <c r="L67" s="144"/>
    </row>
    <row r="68" spans="1:12" ht="13.5">
      <c r="A68" s="219"/>
      <c r="B68" s="161"/>
      <c r="C68" s="161"/>
      <c r="D68" s="161"/>
      <c r="E68" s="161"/>
      <c r="F68" s="161"/>
      <c r="G68" s="161"/>
      <c r="H68" s="161"/>
      <c r="I68" s="161"/>
      <c r="J68" s="143"/>
      <c r="K68" s="143"/>
      <c r="L68" s="144"/>
    </row>
    <row r="69" spans="1:12" ht="13.5">
      <c r="A69" s="220"/>
      <c r="B69" s="161"/>
      <c r="C69" s="161"/>
      <c r="D69" s="161"/>
      <c r="E69" s="161"/>
      <c r="F69" s="161"/>
      <c r="G69" s="161"/>
      <c r="H69" s="161"/>
      <c r="I69" s="161"/>
      <c r="J69" s="143"/>
      <c r="K69" s="143"/>
      <c r="L69" s="144"/>
    </row>
    <row r="70" spans="1:12" ht="13.5">
      <c r="A70" s="220"/>
      <c r="B70" s="161"/>
      <c r="C70" s="161"/>
      <c r="D70" s="161"/>
      <c r="E70" s="161"/>
      <c r="F70" s="161"/>
      <c r="G70" s="161"/>
      <c r="H70" s="161"/>
      <c r="I70" s="161"/>
      <c r="J70" s="143"/>
      <c r="K70" s="143"/>
      <c r="L70" s="144"/>
    </row>
    <row r="71" spans="1:12" ht="13.5">
      <c r="A71" s="194"/>
      <c r="B71" s="161"/>
      <c r="C71" s="161"/>
      <c r="D71" s="161"/>
      <c r="E71" s="161"/>
      <c r="F71" s="161"/>
      <c r="G71" s="161"/>
      <c r="H71" s="161"/>
      <c r="I71" s="161"/>
      <c r="J71" s="143"/>
      <c r="K71" s="143"/>
      <c r="L71" s="144"/>
    </row>
    <row r="72" spans="1:12" ht="13.5">
      <c r="A72" s="194"/>
      <c r="B72" s="161"/>
      <c r="C72" s="161"/>
      <c r="D72" s="161"/>
      <c r="E72" s="161"/>
      <c r="F72" s="161"/>
      <c r="G72" s="161"/>
      <c r="H72" s="161"/>
      <c r="I72" s="161"/>
      <c r="J72" s="143"/>
      <c r="K72" s="143"/>
      <c r="L72" s="144"/>
    </row>
    <row r="73" spans="1:12" ht="13.5">
      <c r="A73" s="196"/>
      <c r="B73" s="161"/>
      <c r="C73" s="161"/>
      <c r="D73" s="161"/>
      <c r="E73" s="161"/>
      <c r="F73" s="161"/>
      <c r="G73" s="161"/>
      <c r="H73" s="161"/>
      <c r="I73" s="161"/>
      <c r="J73" s="143"/>
      <c r="K73" s="143"/>
      <c r="L73" s="144"/>
    </row>
    <row r="74" spans="1:12" ht="13.5">
      <c r="A74" s="161"/>
      <c r="B74" s="161"/>
      <c r="C74" s="161"/>
      <c r="D74" s="161"/>
      <c r="E74" s="161"/>
      <c r="F74" s="161"/>
      <c r="G74" s="161"/>
      <c r="H74" s="161"/>
      <c r="I74" s="161"/>
      <c r="J74" s="143"/>
      <c r="K74" s="143"/>
      <c r="L74" s="144"/>
    </row>
    <row r="75" spans="1:12" ht="13.5">
      <c r="A75" s="161"/>
      <c r="B75" s="161"/>
      <c r="C75" s="161"/>
      <c r="D75" s="161"/>
      <c r="E75" s="161"/>
      <c r="F75" s="161"/>
      <c r="G75" s="161"/>
      <c r="H75" s="161"/>
      <c r="I75" s="161"/>
      <c r="J75" s="143"/>
      <c r="K75" s="143"/>
      <c r="L75" s="144"/>
    </row>
    <row r="76" spans="1:12" ht="13.5">
      <c r="A76" s="161"/>
      <c r="B76" s="161"/>
      <c r="C76" s="161"/>
      <c r="D76" s="161"/>
      <c r="E76" s="161"/>
      <c r="F76" s="161"/>
      <c r="G76" s="161"/>
      <c r="H76" s="161"/>
      <c r="I76" s="161"/>
      <c r="J76" s="143"/>
      <c r="K76" s="143"/>
      <c r="L76" s="144"/>
    </row>
    <row r="77" spans="1:12" ht="13.5">
      <c r="A77" s="161"/>
      <c r="B77" s="161"/>
      <c r="C77" s="161"/>
      <c r="D77" s="161"/>
      <c r="E77" s="161"/>
      <c r="F77" s="161"/>
      <c r="G77" s="161"/>
      <c r="H77" s="161"/>
      <c r="I77" s="161"/>
      <c r="J77" s="143"/>
      <c r="K77" s="143"/>
      <c r="L77" s="144"/>
    </row>
    <row r="78" spans="1:12" ht="13.5">
      <c r="A78" s="161"/>
      <c r="B78" s="143"/>
      <c r="C78" s="143"/>
      <c r="D78" s="161"/>
      <c r="E78" s="143"/>
      <c r="F78" s="161"/>
      <c r="G78" s="161"/>
      <c r="H78" s="143"/>
      <c r="I78" s="143"/>
      <c r="J78" s="143"/>
      <c r="K78" s="143"/>
      <c r="L78" s="144"/>
    </row>
    <row r="79" spans="1:12" ht="13.5">
      <c r="A79" s="161"/>
      <c r="B79" s="143"/>
      <c r="C79" s="143"/>
      <c r="D79" s="143"/>
      <c r="E79" s="143"/>
      <c r="F79" s="143"/>
      <c r="G79" s="143"/>
      <c r="H79" s="143"/>
      <c r="I79" s="143"/>
      <c r="J79" s="143"/>
      <c r="K79" s="143"/>
      <c r="L79" s="144"/>
    </row>
    <row r="80" spans="1:12" ht="13.5">
      <c r="A80" s="143"/>
      <c r="B80" s="143"/>
      <c r="C80" s="143"/>
      <c r="D80" s="143"/>
      <c r="E80" s="143"/>
      <c r="F80" s="143"/>
      <c r="G80" s="143"/>
      <c r="H80" s="143"/>
      <c r="I80" s="143"/>
      <c r="J80" s="143"/>
      <c r="K80" s="143"/>
      <c r="L80" s="144"/>
    </row>
    <row r="81" spans="1:12" ht="13.5">
      <c r="A81" s="161"/>
      <c r="B81" s="143"/>
      <c r="C81" s="143"/>
      <c r="D81" s="143"/>
      <c r="E81" s="143"/>
      <c r="F81" s="143"/>
      <c r="G81" s="143"/>
      <c r="H81" s="143"/>
      <c r="I81" s="143"/>
      <c r="J81" s="143"/>
      <c r="K81" s="143"/>
      <c r="L81" s="144"/>
    </row>
    <row r="82" spans="1:12" ht="13.5">
      <c r="A82" s="143"/>
      <c r="B82" s="143"/>
      <c r="C82" s="143"/>
      <c r="D82" s="143"/>
      <c r="E82" s="143"/>
      <c r="F82" s="143"/>
      <c r="G82" s="143"/>
      <c r="H82" s="143"/>
      <c r="I82" s="143"/>
      <c r="J82" s="143"/>
      <c r="K82" s="143"/>
      <c r="L82" s="144"/>
    </row>
    <row r="83" spans="1:12" ht="13.5">
      <c r="A83" s="143"/>
      <c r="B83" s="143"/>
      <c r="C83" s="143"/>
      <c r="D83" s="143"/>
      <c r="E83" s="143"/>
      <c r="F83" s="143"/>
      <c r="G83" s="143"/>
      <c r="H83" s="143"/>
      <c r="I83" s="143"/>
      <c r="J83" s="143"/>
      <c r="K83" s="143"/>
      <c r="L83" s="144"/>
    </row>
    <row r="84" spans="1:12" ht="13.5">
      <c r="A84" s="143"/>
      <c r="B84" s="143"/>
      <c r="C84" s="143"/>
      <c r="D84" s="143"/>
      <c r="E84" s="143"/>
      <c r="F84" s="143"/>
      <c r="G84" s="143"/>
      <c r="H84" s="143"/>
      <c r="I84" s="143"/>
      <c r="J84" s="143"/>
      <c r="K84" s="143"/>
      <c r="L84" s="144"/>
    </row>
    <row r="85" spans="1:12" ht="13.5">
      <c r="A85" s="143"/>
      <c r="B85" s="143"/>
      <c r="C85" s="143"/>
      <c r="D85" s="143"/>
      <c r="E85" s="143"/>
      <c r="F85" s="143"/>
      <c r="G85" s="143"/>
      <c r="H85" s="143"/>
      <c r="I85" s="143"/>
      <c r="J85" s="143"/>
      <c r="K85" s="143"/>
      <c r="L85" s="144"/>
    </row>
    <row r="86" spans="1:12" ht="13.5">
      <c r="A86" s="143"/>
      <c r="B86" s="143"/>
      <c r="C86" s="143"/>
      <c r="D86" s="143"/>
      <c r="E86" s="143"/>
      <c r="F86" s="143"/>
      <c r="G86" s="143"/>
      <c r="H86" s="143"/>
      <c r="I86" s="143"/>
      <c r="J86" s="143"/>
      <c r="K86" s="143"/>
      <c r="L86" s="144"/>
    </row>
    <row r="87" spans="1:12" ht="13.5">
      <c r="A87" s="143"/>
      <c r="B87" s="143"/>
      <c r="C87" s="143"/>
      <c r="D87" s="143"/>
      <c r="E87" s="143"/>
      <c r="F87" s="143"/>
      <c r="G87" s="143"/>
      <c r="H87" s="143"/>
      <c r="I87" s="143"/>
      <c r="J87" s="143"/>
      <c r="K87" s="143"/>
      <c r="L87" s="144"/>
    </row>
    <row r="88" spans="1:12" ht="13.5">
      <c r="A88" s="143"/>
      <c r="B88" s="143"/>
      <c r="C88" s="143"/>
      <c r="D88" s="143"/>
      <c r="E88" s="143"/>
      <c r="F88" s="143"/>
      <c r="G88" s="143"/>
      <c r="H88" s="143"/>
      <c r="I88" s="143"/>
      <c r="J88" s="143"/>
      <c r="K88" s="143"/>
      <c r="L88" s="144"/>
    </row>
    <row r="89" spans="1:12" ht="13.5">
      <c r="A89" s="143"/>
      <c r="B89" s="143"/>
      <c r="C89" s="143"/>
      <c r="D89" s="143"/>
      <c r="E89" s="143"/>
      <c r="F89" s="143"/>
      <c r="G89" s="143"/>
      <c r="H89" s="143"/>
      <c r="I89" s="143"/>
      <c r="J89" s="143"/>
      <c r="K89" s="143"/>
      <c r="L89" s="144"/>
    </row>
    <row r="90" spans="1:12" ht="13.5">
      <c r="A90" s="143"/>
      <c r="B90" s="143"/>
      <c r="C90" s="143"/>
      <c r="D90" s="143"/>
      <c r="E90" s="143"/>
      <c r="F90" s="143"/>
      <c r="G90" s="143"/>
      <c r="H90" s="143"/>
      <c r="I90" s="143"/>
      <c r="J90" s="143"/>
      <c r="K90" s="143"/>
      <c r="L90" s="144"/>
    </row>
    <row r="91" spans="1:12" ht="13.5">
      <c r="A91" s="143"/>
      <c r="B91" s="143"/>
      <c r="C91" s="143"/>
      <c r="D91" s="143"/>
      <c r="E91" s="143"/>
      <c r="F91" s="143"/>
      <c r="G91" s="143"/>
      <c r="H91" s="143"/>
      <c r="I91" s="143"/>
      <c r="J91" s="143"/>
      <c r="K91" s="143"/>
      <c r="L91" s="144"/>
    </row>
    <row r="92" spans="1:12" ht="13.5">
      <c r="A92" s="143"/>
      <c r="B92" s="143"/>
      <c r="C92" s="143"/>
      <c r="D92" s="143"/>
      <c r="E92" s="143"/>
      <c r="F92" s="143"/>
      <c r="G92" s="143"/>
      <c r="H92" s="143"/>
      <c r="I92" s="143"/>
      <c r="J92" s="143"/>
      <c r="K92" s="143"/>
      <c r="L92" s="144"/>
    </row>
    <row r="93" spans="1:12" ht="13.5">
      <c r="A93" s="143"/>
      <c r="B93" s="143"/>
      <c r="C93" s="143"/>
      <c r="D93" s="143"/>
      <c r="E93" s="143"/>
      <c r="F93" s="143"/>
      <c r="G93" s="143"/>
      <c r="H93" s="143"/>
      <c r="I93" s="143"/>
      <c r="J93" s="143"/>
      <c r="K93" s="143"/>
      <c r="L93" s="144"/>
    </row>
    <row r="94" spans="1:12" ht="13.5">
      <c r="A94" s="143"/>
      <c r="B94" s="143"/>
      <c r="C94" s="143"/>
      <c r="D94" s="143"/>
      <c r="E94" s="143"/>
      <c r="F94" s="143"/>
      <c r="G94" s="143"/>
      <c r="H94" s="143"/>
      <c r="I94" s="143"/>
      <c r="J94" s="143"/>
      <c r="K94" s="143"/>
      <c r="L94" s="144"/>
    </row>
    <row r="95" spans="1:12" ht="13.5">
      <c r="A95" s="143"/>
      <c r="B95" s="143"/>
      <c r="C95" s="143"/>
      <c r="D95" s="143"/>
      <c r="E95" s="143"/>
      <c r="F95" s="143"/>
      <c r="G95" s="143"/>
      <c r="H95" s="143"/>
      <c r="I95" s="143"/>
      <c r="J95" s="143"/>
      <c r="K95" s="143"/>
      <c r="L95" s="144"/>
    </row>
    <row r="96" spans="1:12" ht="13.5">
      <c r="A96" s="143"/>
      <c r="B96" s="143"/>
      <c r="C96" s="143"/>
      <c r="D96" s="143"/>
      <c r="E96" s="143"/>
      <c r="F96" s="143"/>
      <c r="G96" s="143"/>
      <c r="H96" s="143"/>
      <c r="I96" s="143"/>
      <c r="J96" s="143"/>
      <c r="K96" s="143"/>
      <c r="L96" s="144"/>
    </row>
    <row r="97" spans="1:12" ht="13.5">
      <c r="A97" s="143"/>
      <c r="B97" s="143"/>
      <c r="C97" s="143"/>
      <c r="D97" s="143"/>
      <c r="E97" s="143"/>
      <c r="F97" s="143"/>
      <c r="G97" s="143"/>
      <c r="H97" s="143"/>
      <c r="I97" s="143"/>
      <c r="J97" s="143"/>
      <c r="K97" s="143"/>
      <c r="L97" s="144"/>
    </row>
    <row r="98" spans="1:12" ht="13.5">
      <c r="A98" s="143"/>
      <c r="B98" s="143"/>
      <c r="C98" s="143"/>
      <c r="D98" s="143"/>
      <c r="E98" s="143"/>
      <c r="F98" s="143"/>
      <c r="G98" s="143"/>
      <c r="H98" s="143"/>
      <c r="I98" s="143"/>
      <c r="J98" s="143"/>
      <c r="K98" s="143"/>
      <c r="L98" s="144"/>
    </row>
    <row r="99" spans="1:12" ht="13.5">
      <c r="A99" s="143"/>
      <c r="B99" s="143"/>
      <c r="C99" s="143"/>
      <c r="D99" s="143"/>
      <c r="E99" s="143"/>
      <c r="F99" s="143"/>
      <c r="G99" s="143"/>
      <c r="H99" s="143"/>
      <c r="I99" s="143"/>
      <c r="J99" s="143"/>
      <c r="K99" s="143"/>
      <c r="L99" s="144"/>
    </row>
    <row r="100" spans="1:12" ht="13.5">
      <c r="A100" s="143"/>
      <c r="B100" s="143"/>
      <c r="C100" s="143"/>
      <c r="D100" s="143"/>
      <c r="E100" s="143"/>
      <c r="F100" s="143"/>
      <c r="G100" s="143"/>
      <c r="H100" s="143"/>
      <c r="I100" s="143"/>
      <c r="J100" s="143"/>
      <c r="K100" s="143"/>
      <c r="L100" s="144"/>
    </row>
    <row r="101" spans="1:12" ht="13.5">
      <c r="A101" s="143"/>
      <c r="B101" s="143"/>
      <c r="C101" s="143"/>
      <c r="D101" s="143"/>
      <c r="E101" s="143"/>
      <c r="F101" s="143"/>
      <c r="G101" s="143"/>
      <c r="H101" s="143"/>
      <c r="I101" s="143"/>
      <c r="J101" s="143"/>
      <c r="K101" s="143"/>
      <c r="L101" s="144"/>
    </row>
    <row r="102" spans="1:12" ht="13.5">
      <c r="A102" s="143"/>
      <c r="B102" s="143"/>
      <c r="C102" s="143"/>
      <c r="D102" s="143"/>
      <c r="E102" s="143"/>
      <c r="F102" s="143"/>
      <c r="G102" s="143"/>
      <c r="H102" s="143"/>
      <c r="I102" s="143"/>
      <c r="J102" s="143"/>
      <c r="K102" s="143"/>
      <c r="L102" s="144"/>
    </row>
    <row r="103" spans="1:12" ht="13.5">
      <c r="A103" s="143"/>
      <c r="B103" s="143"/>
      <c r="C103" s="143"/>
      <c r="D103" s="143"/>
      <c r="E103" s="143"/>
      <c r="F103" s="143"/>
      <c r="G103" s="143"/>
      <c r="H103" s="143"/>
      <c r="I103" s="143"/>
      <c r="J103" s="143"/>
      <c r="K103" s="143"/>
      <c r="L103" s="144"/>
    </row>
    <row r="104" spans="1:12" ht="13.5">
      <c r="A104" s="143"/>
      <c r="B104" s="143"/>
      <c r="C104" s="143"/>
      <c r="D104" s="143"/>
      <c r="E104" s="143"/>
      <c r="F104" s="143"/>
      <c r="G104" s="143"/>
      <c r="H104" s="143"/>
      <c r="I104" s="143"/>
      <c r="J104" s="143"/>
      <c r="K104" s="143"/>
      <c r="L104" s="144"/>
    </row>
    <row r="105" spans="1:12" ht="13.5">
      <c r="A105" s="143"/>
      <c r="B105" s="143"/>
      <c r="C105" s="143"/>
      <c r="D105" s="143"/>
      <c r="E105" s="143"/>
      <c r="F105" s="143"/>
      <c r="G105" s="143"/>
      <c r="H105" s="143"/>
      <c r="I105" s="143"/>
      <c r="J105" s="143"/>
      <c r="K105" s="143"/>
      <c r="L105" s="144"/>
    </row>
    <row r="106" spans="1:12" ht="13.5">
      <c r="A106" s="143"/>
      <c r="B106" s="143"/>
      <c r="C106" s="143"/>
      <c r="D106" s="143"/>
      <c r="E106" s="143"/>
      <c r="F106" s="143"/>
      <c r="G106" s="143"/>
      <c r="H106" s="143"/>
      <c r="I106" s="143"/>
      <c r="J106" s="143"/>
      <c r="K106" s="143"/>
      <c r="L106" s="144"/>
    </row>
    <row r="107" spans="1:12" ht="13.5">
      <c r="A107" s="143"/>
      <c r="B107" s="143"/>
      <c r="C107" s="143"/>
      <c r="D107" s="143"/>
      <c r="E107" s="143"/>
      <c r="F107" s="143"/>
      <c r="G107" s="143"/>
      <c r="H107" s="143"/>
      <c r="I107" s="143"/>
      <c r="J107" s="143"/>
      <c r="K107" s="143"/>
      <c r="L107" s="144"/>
    </row>
    <row r="108" spans="1:12" ht="13.5">
      <c r="A108" s="143"/>
      <c r="B108" s="143"/>
      <c r="C108" s="143"/>
      <c r="D108" s="143"/>
      <c r="E108" s="143"/>
      <c r="F108" s="143"/>
      <c r="G108" s="143"/>
      <c r="H108" s="143"/>
      <c r="I108" s="143"/>
      <c r="J108" s="143"/>
      <c r="K108" s="143"/>
      <c r="L108" s="144"/>
    </row>
    <row r="109" spans="1:12" ht="13.5">
      <c r="A109" s="143"/>
      <c r="B109" s="143"/>
      <c r="C109" s="143"/>
      <c r="D109" s="143"/>
      <c r="E109" s="143"/>
      <c r="F109" s="143"/>
      <c r="G109" s="143"/>
      <c r="H109" s="143"/>
      <c r="I109" s="143"/>
      <c r="J109" s="143"/>
      <c r="K109" s="143"/>
      <c r="L109" s="144"/>
    </row>
    <row r="110" spans="1:12" ht="13.5">
      <c r="A110" s="143"/>
      <c r="B110" s="143"/>
      <c r="C110" s="143"/>
      <c r="D110" s="143"/>
      <c r="E110" s="143"/>
      <c r="F110" s="143"/>
      <c r="G110" s="143"/>
      <c r="H110" s="143"/>
      <c r="I110" s="143"/>
      <c r="J110" s="143"/>
      <c r="K110" s="143"/>
      <c r="L110" s="144"/>
    </row>
    <row r="111" spans="1:12" ht="13.5">
      <c r="A111" s="143"/>
      <c r="B111" s="143"/>
      <c r="C111" s="143"/>
      <c r="D111" s="143"/>
      <c r="E111" s="143"/>
      <c r="F111" s="143"/>
      <c r="G111" s="143"/>
      <c r="H111" s="143"/>
      <c r="I111" s="143"/>
      <c r="J111" s="143"/>
      <c r="K111" s="143"/>
      <c r="L111" s="144"/>
    </row>
    <row r="112" spans="1:12" ht="13.5">
      <c r="A112" s="143"/>
      <c r="B112" s="143"/>
      <c r="C112" s="143"/>
      <c r="D112" s="143"/>
      <c r="E112" s="143"/>
      <c r="F112" s="143"/>
      <c r="G112" s="143"/>
      <c r="H112" s="143"/>
      <c r="I112" s="143"/>
      <c r="J112" s="143"/>
      <c r="K112" s="143"/>
      <c r="L112" s="144"/>
    </row>
    <row r="113" spans="1:12" ht="13.5">
      <c r="A113" s="143"/>
      <c r="B113" s="143"/>
      <c r="C113" s="143"/>
      <c r="D113" s="143"/>
      <c r="E113" s="143"/>
      <c r="F113" s="143"/>
      <c r="G113" s="143"/>
      <c r="H113" s="143"/>
      <c r="I113" s="143"/>
      <c r="J113" s="143"/>
      <c r="K113" s="143"/>
      <c r="L113" s="144"/>
    </row>
    <row r="114" spans="1:12" ht="13.5">
      <c r="A114" s="143"/>
      <c r="B114" s="143"/>
      <c r="C114" s="143"/>
      <c r="D114" s="143"/>
      <c r="E114" s="143"/>
      <c r="F114" s="143"/>
      <c r="G114" s="143"/>
      <c r="H114" s="143"/>
      <c r="I114" s="143"/>
      <c r="J114" s="143"/>
      <c r="K114" s="143"/>
      <c r="L114" s="144"/>
    </row>
    <row r="115" spans="1:12" ht="13.5">
      <c r="A115" s="143"/>
      <c r="B115" s="143"/>
      <c r="C115" s="143"/>
      <c r="D115" s="143"/>
      <c r="E115" s="143"/>
      <c r="F115" s="143"/>
      <c r="G115" s="143"/>
      <c r="H115" s="143"/>
      <c r="I115" s="143"/>
      <c r="J115" s="143"/>
      <c r="K115" s="143"/>
      <c r="L115" s="144"/>
    </row>
    <row r="116" spans="1:12" ht="13.5">
      <c r="A116" s="143"/>
      <c r="B116" s="143"/>
      <c r="C116" s="143"/>
      <c r="D116" s="143"/>
      <c r="E116" s="143"/>
      <c r="F116" s="143"/>
      <c r="G116" s="143"/>
      <c r="H116" s="143"/>
      <c r="I116" s="143"/>
      <c r="J116" s="143"/>
      <c r="K116" s="143"/>
      <c r="L116" s="144"/>
    </row>
    <row r="117" spans="1:12" ht="13.5">
      <c r="A117" s="143"/>
      <c r="B117" s="143"/>
      <c r="C117" s="143"/>
      <c r="D117" s="143"/>
      <c r="E117" s="143"/>
      <c r="F117" s="143"/>
      <c r="G117" s="143"/>
      <c r="H117" s="143"/>
      <c r="I117" s="143"/>
      <c r="J117" s="143"/>
      <c r="K117" s="143"/>
      <c r="L117" s="144"/>
    </row>
    <row r="118" spans="1:12" ht="13.5">
      <c r="A118" s="143"/>
      <c r="B118" s="143"/>
      <c r="C118" s="143"/>
      <c r="D118" s="143"/>
      <c r="E118" s="143"/>
      <c r="F118" s="143"/>
      <c r="G118" s="143"/>
      <c r="H118" s="143"/>
      <c r="I118" s="143"/>
      <c r="J118" s="143"/>
      <c r="K118" s="143"/>
      <c r="L118" s="144"/>
    </row>
    <row r="119" spans="1:12" ht="13.5">
      <c r="A119" s="143"/>
      <c r="B119" s="143"/>
      <c r="C119" s="143"/>
      <c r="D119" s="143"/>
      <c r="E119" s="143"/>
      <c r="F119" s="143"/>
      <c r="G119" s="143"/>
      <c r="H119" s="143"/>
      <c r="I119" s="143"/>
      <c r="J119" s="143"/>
      <c r="K119" s="143"/>
      <c r="L119" s="144"/>
    </row>
    <row r="120" spans="1:12" ht="13.5">
      <c r="A120" s="143"/>
      <c r="B120" s="143"/>
      <c r="C120" s="143"/>
      <c r="D120" s="143"/>
      <c r="E120" s="143"/>
      <c r="F120" s="143"/>
      <c r="G120" s="143"/>
      <c r="H120" s="143"/>
      <c r="I120" s="143"/>
      <c r="J120" s="143"/>
      <c r="K120" s="143"/>
      <c r="L120" s="144"/>
    </row>
    <row r="121" spans="1:12" ht="13.5">
      <c r="A121" s="143"/>
      <c r="B121" s="143"/>
      <c r="C121" s="143"/>
      <c r="D121" s="143"/>
      <c r="E121" s="143"/>
      <c r="F121" s="143"/>
      <c r="G121" s="143"/>
      <c r="H121" s="143"/>
      <c r="I121" s="143"/>
      <c r="J121" s="143"/>
      <c r="K121" s="143"/>
      <c r="L121" s="144"/>
    </row>
    <row r="122" spans="1:12" ht="13.5">
      <c r="A122" s="143"/>
      <c r="B122" s="143"/>
      <c r="C122" s="143"/>
      <c r="D122" s="143"/>
      <c r="E122" s="143"/>
      <c r="F122" s="143"/>
      <c r="G122" s="143"/>
      <c r="H122" s="143"/>
      <c r="I122" s="143"/>
      <c r="J122" s="143"/>
      <c r="K122" s="143"/>
      <c r="L122" s="144"/>
    </row>
    <row r="123" spans="1:12" ht="13.5">
      <c r="A123" s="143"/>
      <c r="B123" s="143"/>
      <c r="C123" s="143"/>
      <c r="D123" s="143"/>
      <c r="E123" s="143"/>
      <c r="F123" s="143"/>
      <c r="G123" s="143"/>
      <c r="H123" s="143"/>
      <c r="I123" s="143"/>
      <c r="J123" s="143"/>
      <c r="K123" s="143"/>
      <c r="L123" s="144"/>
    </row>
    <row r="124" spans="1:12" ht="13.5">
      <c r="A124" s="143"/>
      <c r="B124" s="143"/>
      <c r="C124" s="143"/>
      <c r="D124" s="143"/>
      <c r="E124" s="143"/>
      <c r="F124" s="143"/>
      <c r="G124" s="143"/>
      <c r="H124" s="143"/>
      <c r="I124" s="143"/>
      <c r="J124" s="143"/>
      <c r="K124" s="143"/>
      <c r="L124" s="144"/>
    </row>
    <row r="125" spans="1:12" ht="13.5">
      <c r="A125" s="143"/>
      <c r="B125" s="143"/>
      <c r="C125" s="143"/>
      <c r="D125" s="143"/>
      <c r="E125" s="143"/>
      <c r="F125" s="143"/>
      <c r="G125" s="143"/>
      <c r="H125" s="143"/>
      <c r="I125" s="143"/>
      <c r="J125" s="143"/>
      <c r="K125" s="143"/>
      <c r="L125" s="144"/>
    </row>
    <row r="126" spans="1:12" ht="13.5">
      <c r="A126" s="143"/>
      <c r="B126" s="143"/>
      <c r="C126" s="143"/>
      <c r="D126" s="143"/>
      <c r="E126" s="143"/>
      <c r="F126" s="143"/>
      <c r="G126" s="143"/>
      <c r="H126" s="143"/>
      <c r="I126" s="143"/>
      <c r="J126" s="143"/>
      <c r="K126" s="143"/>
      <c r="L126" s="144"/>
    </row>
    <row r="127" spans="1:12" ht="13.5">
      <c r="A127" s="143"/>
      <c r="B127" s="143"/>
      <c r="C127" s="143"/>
      <c r="D127" s="143"/>
      <c r="E127" s="143"/>
      <c r="F127" s="143"/>
      <c r="G127" s="143"/>
      <c r="H127" s="143"/>
      <c r="I127" s="143"/>
      <c r="J127" s="143"/>
      <c r="K127" s="143"/>
      <c r="L127" s="144"/>
    </row>
    <row r="128" spans="1:12" ht="13.5">
      <c r="A128" s="143"/>
      <c r="B128" s="143"/>
      <c r="C128" s="143"/>
      <c r="D128" s="143"/>
      <c r="E128" s="143"/>
      <c r="F128" s="143"/>
      <c r="G128" s="143"/>
      <c r="H128" s="143"/>
      <c r="I128" s="143"/>
      <c r="J128" s="143"/>
      <c r="K128" s="143"/>
      <c r="L128" s="144"/>
    </row>
    <row r="129" spans="1:12" ht="13.5">
      <c r="A129" s="143"/>
      <c r="B129" s="143"/>
      <c r="C129" s="143"/>
      <c r="D129" s="143"/>
      <c r="E129" s="143"/>
      <c r="F129" s="143"/>
      <c r="G129" s="143"/>
      <c r="H129" s="143"/>
      <c r="I129" s="143"/>
      <c r="J129" s="143"/>
      <c r="K129" s="143"/>
      <c r="L129" s="144"/>
    </row>
    <row r="130" spans="1:12" ht="13.5">
      <c r="A130" s="143"/>
      <c r="B130" s="143"/>
      <c r="C130" s="143"/>
      <c r="D130" s="143"/>
      <c r="E130" s="143"/>
      <c r="F130" s="143"/>
      <c r="G130" s="143"/>
      <c r="H130" s="143"/>
      <c r="I130" s="143"/>
      <c r="J130" s="143"/>
      <c r="K130" s="143"/>
      <c r="L130" s="144"/>
    </row>
    <row r="131" spans="1:12" ht="13.5">
      <c r="A131" s="143"/>
      <c r="B131" s="143"/>
      <c r="C131" s="143"/>
      <c r="D131" s="143"/>
      <c r="E131" s="143"/>
      <c r="F131" s="143"/>
      <c r="G131" s="143"/>
      <c r="H131" s="143"/>
      <c r="I131" s="143"/>
      <c r="J131" s="143"/>
      <c r="K131" s="143"/>
      <c r="L131" s="144"/>
    </row>
    <row r="132" spans="1:12" ht="13.5">
      <c r="A132" s="143"/>
      <c r="B132" s="143"/>
      <c r="C132" s="143"/>
      <c r="D132" s="143"/>
      <c r="E132" s="143"/>
      <c r="F132" s="143"/>
      <c r="G132" s="143"/>
      <c r="H132" s="143"/>
      <c r="I132" s="143"/>
      <c r="J132" s="143"/>
      <c r="K132" s="143"/>
      <c r="L132" s="144"/>
    </row>
    <row r="133" spans="1:12" ht="13.5">
      <c r="A133" s="143"/>
      <c r="B133" s="143"/>
      <c r="C133" s="143"/>
      <c r="D133" s="143"/>
      <c r="E133" s="143"/>
      <c r="F133" s="143"/>
      <c r="G133" s="143"/>
      <c r="H133" s="143"/>
      <c r="I133" s="143"/>
      <c r="J133" s="143"/>
      <c r="K133" s="143"/>
      <c r="L133" s="144"/>
    </row>
    <row r="134" spans="1:12" ht="13.5">
      <c r="A134" s="143"/>
      <c r="B134" s="143"/>
      <c r="C134" s="143"/>
      <c r="D134" s="143"/>
      <c r="E134" s="143"/>
      <c r="F134" s="143"/>
      <c r="G134" s="143"/>
      <c r="H134" s="143"/>
      <c r="I134" s="143"/>
      <c r="J134" s="143"/>
      <c r="K134" s="143"/>
      <c r="L134" s="144"/>
    </row>
    <row r="135" spans="1:12" ht="13.5">
      <c r="A135" s="143"/>
      <c r="B135" s="143"/>
      <c r="C135" s="143"/>
      <c r="D135" s="143"/>
      <c r="E135" s="143"/>
      <c r="F135" s="143"/>
      <c r="G135" s="143"/>
      <c r="H135" s="143"/>
      <c r="I135" s="143"/>
      <c r="J135" s="143"/>
      <c r="K135" s="143"/>
      <c r="L135" s="144"/>
    </row>
    <row r="136" spans="1:12" ht="13.5">
      <c r="A136" s="143"/>
      <c r="B136" s="143"/>
      <c r="C136" s="143"/>
      <c r="D136" s="143"/>
      <c r="E136" s="143"/>
      <c r="F136" s="143"/>
      <c r="G136" s="143"/>
      <c r="H136" s="143"/>
      <c r="I136" s="143"/>
      <c r="J136" s="143"/>
      <c r="K136" s="143"/>
      <c r="L136" s="144"/>
    </row>
    <row r="137" spans="1:12" ht="13.5">
      <c r="A137" s="143"/>
      <c r="B137" s="143"/>
      <c r="C137" s="143"/>
      <c r="D137" s="143"/>
      <c r="E137" s="143"/>
      <c r="F137" s="143"/>
      <c r="G137" s="143"/>
      <c r="H137" s="143"/>
      <c r="I137" s="143"/>
      <c r="J137" s="143"/>
      <c r="K137" s="143"/>
      <c r="L137" s="144"/>
    </row>
    <row r="138" spans="1:12" ht="13.5">
      <c r="A138" s="143"/>
      <c r="B138" s="143"/>
      <c r="C138" s="143"/>
      <c r="D138" s="143"/>
      <c r="E138" s="143"/>
      <c r="F138" s="143"/>
      <c r="G138" s="143"/>
      <c r="H138" s="143"/>
      <c r="I138" s="143"/>
      <c r="J138" s="143"/>
      <c r="K138" s="143"/>
      <c r="L138" s="144"/>
    </row>
    <row r="139" spans="1:12" ht="13.5">
      <c r="A139" s="143"/>
      <c r="B139" s="143"/>
      <c r="C139" s="143"/>
      <c r="D139" s="143"/>
      <c r="E139" s="143"/>
      <c r="F139" s="143"/>
      <c r="G139" s="143"/>
      <c r="H139" s="143"/>
      <c r="I139" s="143"/>
      <c r="J139" s="143"/>
      <c r="K139" s="143"/>
      <c r="L139" s="144"/>
    </row>
    <row r="140" spans="1:12" ht="13.5">
      <c r="A140" s="143"/>
      <c r="B140" s="143"/>
      <c r="C140" s="143"/>
      <c r="D140" s="143"/>
      <c r="E140" s="143"/>
      <c r="F140" s="143"/>
      <c r="G140" s="143"/>
      <c r="H140" s="143"/>
      <c r="I140" s="143"/>
      <c r="J140" s="143"/>
      <c r="K140" s="143"/>
      <c r="L140" s="144"/>
    </row>
    <row r="141" spans="1:12" ht="13.5">
      <c r="A141" s="143"/>
      <c r="B141" s="143"/>
      <c r="C141" s="143"/>
      <c r="D141" s="143"/>
      <c r="E141" s="143"/>
      <c r="F141" s="143"/>
      <c r="G141" s="143"/>
      <c r="H141" s="143"/>
      <c r="I141" s="143"/>
      <c r="J141" s="143"/>
      <c r="K141" s="143"/>
      <c r="L141" s="144"/>
    </row>
    <row r="142" spans="1:12" ht="13.5">
      <c r="A142" s="143"/>
      <c r="B142" s="143"/>
      <c r="C142" s="143"/>
      <c r="D142" s="143"/>
      <c r="E142" s="143"/>
      <c r="F142" s="143"/>
      <c r="G142" s="143"/>
      <c r="H142" s="143"/>
      <c r="I142" s="143"/>
      <c r="J142" s="143"/>
      <c r="K142" s="143"/>
      <c r="L142" s="144"/>
    </row>
    <row r="143" spans="1:12" ht="13.5">
      <c r="A143" s="143"/>
      <c r="B143" s="143"/>
      <c r="C143" s="143"/>
      <c r="D143" s="143"/>
      <c r="E143" s="143"/>
      <c r="F143" s="143"/>
      <c r="G143" s="143"/>
      <c r="H143" s="143"/>
      <c r="I143" s="143"/>
      <c r="J143" s="143"/>
      <c r="K143" s="143"/>
      <c r="L143" s="144"/>
    </row>
    <row r="144" spans="1:12" ht="13.5">
      <c r="A144" s="143"/>
      <c r="B144" s="143"/>
      <c r="C144" s="143"/>
      <c r="D144" s="143"/>
      <c r="E144" s="143"/>
      <c r="F144" s="143"/>
      <c r="G144" s="143"/>
      <c r="H144" s="143"/>
      <c r="I144" s="143"/>
      <c r="J144" s="143"/>
      <c r="K144" s="143"/>
      <c r="L144" s="144"/>
    </row>
    <row r="145" spans="1:12" ht="13.5">
      <c r="A145" s="143"/>
      <c r="B145" s="143"/>
      <c r="C145" s="143"/>
      <c r="D145" s="143"/>
      <c r="E145" s="143"/>
      <c r="F145" s="143"/>
      <c r="G145" s="143"/>
      <c r="H145" s="143"/>
      <c r="I145" s="143"/>
      <c r="J145" s="143"/>
      <c r="K145" s="143"/>
      <c r="L145" s="144"/>
    </row>
    <row r="146" spans="1:12" ht="13.5">
      <c r="A146" s="143"/>
      <c r="B146" s="143"/>
      <c r="C146" s="143"/>
      <c r="D146" s="143"/>
      <c r="E146" s="143"/>
      <c r="F146" s="143"/>
      <c r="G146" s="143"/>
      <c r="H146" s="143"/>
      <c r="I146" s="143"/>
      <c r="J146" s="143"/>
      <c r="K146" s="143"/>
      <c r="L146" s="144"/>
    </row>
    <row r="147" spans="1:12" ht="13.5">
      <c r="A147" s="143"/>
      <c r="B147" s="143"/>
      <c r="C147" s="143"/>
      <c r="D147" s="143"/>
      <c r="E147" s="143"/>
      <c r="F147" s="143"/>
      <c r="G147" s="143"/>
      <c r="H147" s="143"/>
      <c r="I147" s="143"/>
      <c r="J147" s="143"/>
      <c r="K147" s="143"/>
      <c r="L147" s="144"/>
    </row>
    <row r="148" spans="1:12" ht="13.5">
      <c r="A148" s="143"/>
      <c r="B148" s="143"/>
      <c r="C148" s="143"/>
      <c r="D148" s="143"/>
      <c r="E148" s="143"/>
      <c r="F148" s="143"/>
      <c r="G148" s="143"/>
      <c r="H148" s="143"/>
      <c r="I148" s="143"/>
      <c r="J148" s="143"/>
      <c r="K148" s="143"/>
      <c r="L148" s="144"/>
    </row>
    <row r="149" spans="1:12" ht="13.5">
      <c r="A149" s="143"/>
      <c r="B149" s="143"/>
      <c r="C149" s="143"/>
      <c r="D149" s="143"/>
      <c r="E149" s="143"/>
      <c r="F149" s="143"/>
      <c r="G149" s="143"/>
      <c r="H149" s="143"/>
      <c r="I149" s="143"/>
      <c r="J149" s="143"/>
      <c r="K149" s="143"/>
      <c r="L149" s="144"/>
    </row>
    <row r="150" spans="1:12" ht="13.5">
      <c r="A150" s="143"/>
      <c r="B150" s="143"/>
      <c r="C150" s="143"/>
      <c r="D150" s="143"/>
      <c r="E150" s="143"/>
      <c r="F150" s="143"/>
      <c r="G150" s="143"/>
      <c r="H150" s="143"/>
      <c r="I150" s="143"/>
      <c r="J150" s="143"/>
      <c r="K150" s="143"/>
      <c r="L150" s="144"/>
    </row>
    <row r="151" spans="1:12" ht="13.5">
      <c r="A151" s="143"/>
      <c r="B151" s="143"/>
      <c r="C151" s="143"/>
      <c r="D151" s="143"/>
      <c r="E151" s="143"/>
      <c r="F151" s="143"/>
      <c r="G151" s="143"/>
      <c r="H151" s="143"/>
      <c r="I151" s="143"/>
      <c r="J151" s="143"/>
      <c r="K151" s="143"/>
      <c r="L151" s="144"/>
    </row>
    <row r="152" spans="1:12" ht="13.5">
      <c r="A152" s="143"/>
      <c r="B152" s="143"/>
      <c r="C152" s="143"/>
      <c r="D152" s="143"/>
      <c r="E152" s="143"/>
      <c r="F152" s="143"/>
      <c r="G152" s="143"/>
      <c r="H152" s="143"/>
      <c r="I152" s="143"/>
      <c r="J152" s="143"/>
      <c r="K152" s="143"/>
      <c r="L152" s="144"/>
    </row>
    <row r="153" spans="1:12" ht="13.5">
      <c r="A153" s="143"/>
      <c r="B153" s="143"/>
      <c r="C153" s="143"/>
      <c r="D153" s="143"/>
      <c r="E153" s="143"/>
      <c r="F153" s="143"/>
      <c r="G153" s="143"/>
      <c r="H153" s="143"/>
      <c r="I153" s="143"/>
      <c r="J153" s="143"/>
      <c r="K153" s="143"/>
      <c r="L153" s="144"/>
    </row>
    <row r="154" spans="1:12" ht="13.5">
      <c r="A154" s="143"/>
      <c r="B154" s="143"/>
      <c r="C154" s="143"/>
      <c r="D154" s="143"/>
      <c r="E154" s="143"/>
      <c r="F154" s="143"/>
      <c r="G154" s="143"/>
      <c r="H154" s="143"/>
      <c r="I154" s="143"/>
      <c r="J154" s="143"/>
      <c r="K154" s="143"/>
      <c r="L154" s="144"/>
    </row>
    <row r="155" spans="1:12" ht="13.5">
      <c r="A155" s="143"/>
      <c r="B155" s="143"/>
      <c r="C155" s="143"/>
      <c r="D155" s="143"/>
      <c r="E155" s="143"/>
      <c r="F155" s="143"/>
      <c r="G155" s="143"/>
      <c r="H155" s="143"/>
      <c r="I155" s="143"/>
      <c r="J155" s="143"/>
      <c r="K155" s="143"/>
      <c r="L155" s="144"/>
    </row>
    <row r="156" spans="1:12" ht="13.5">
      <c r="A156" s="143"/>
      <c r="B156" s="143"/>
      <c r="C156" s="143"/>
      <c r="D156" s="143"/>
      <c r="E156" s="143"/>
      <c r="F156" s="143"/>
      <c r="G156" s="143"/>
      <c r="H156" s="143"/>
      <c r="I156" s="143"/>
      <c r="J156" s="143"/>
      <c r="K156" s="143"/>
      <c r="L156" s="144"/>
    </row>
    <row r="157" spans="1:12" ht="13.5">
      <c r="A157" s="143"/>
      <c r="B157" s="143"/>
      <c r="C157" s="143"/>
      <c r="D157" s="143"/>
      <c r="E157" s="143"/>
      <c r="F157" s="143"/>
      <c r="G157" s="143"/>
      <c r="H157" s="143"/>
      <c r="I157" s="143"/>
      <c r="J157" s="143"/>
      <c r="K157" s="143"/>
      <c r="L157" s="144"/>
    </row>
    <row r="158" spans="1:12" ht="13.5">
      <c r="A158" s="143"/>
      <c r="B158" s="143"/>
      <c r="C158" s="143"/>
      <c r="D158" s="143"/>
      <c r="E158" s="143"/>
      <c r="F158" s="143"/>
      <c r="G158" s="143"/>
      <c r="H158" s="143"/>
      <c r="I158" s="143"/>
      <c r="J158" s="143"/>
      <c r="K158" s="143"/>
      <c r="L158" s="144"/>
    </row>
    <row r="159" spans="1:12" ht="13.5">
      <c r="A159" s="143"/>
      <c r="B159" s="143"/>
      <c r="C159" s="143"/>
      <c r="D159" s="143"/>
      <c r="E159" s="143"/>
      <c r="F159" s="143"/>
      <c r="G159" s="143"/>
      <c r="H159" s="143"/>
      <c r="I159" s="143"/>
      <c r="J159" s="143"/>
      <c r="K159" s="143"/>
      <c r="L159" s="144"/>
    </row>
    <row r="160" spans="1:12" ht="13.5">
      <c r="A160" s="143"/>
      <c r="B160" s="143"/>
      <c r="C160" s="143"/>
      <c r="D160" s="143"/>
      <c r="E160" s="143"/>
      <c r="F160" s="143"/>
      <c r="G160" s="143"/>
      <c r="H160" s="143"/>
      <c r="I160" s="143"/>
      <c r="J160" s="143"/>
      <c r="K160" s="143"/>
      <c r="L160" s="144"/>
    </row>
    <row r="161" spans="1:12" ht="13.5">
      <c r="A161" s="143"/>
      <c r="B161" s="143"/>
      <c r="C161" s="143"/>
      <c r="D161" s="143"/>
      <c r="E161" s="143"/>
      <c r="F161" s="143"/>
      <c r="G161" s="143"/>
      <c r="H161" s="143"/>
      <c r="I161" s="143"/>
      <c r="J161" s="143"/>
      <c r="K161" s="143"/>
      <c r="L161" s="144"/>
    </row>
    <row r="162" spans="1:12" ht="13.5">
      <c r="A162" s="143"/>
      <c r="B162" s="143"/>
      <c r="C162" s="143"/>
      <c r="D162" s="143"/>
      <c r="E162" s="143"/>
      <c r="F162" s="143"/>
      <c r="G162" s="143"/>
      <c r="H162" s="143"/>
      <c r="I162" s="143"/>
      <c r="J162" s="143"/>
      <c r="K162" s="143"/>
      <c r="L162" s="144"/>
    </row>
    <row r="163" spans="1:12" ht="13.5">
      <c r="A163" s="143"/>
      <c r="B163" s="143"/>
      <c r="C163" s="143"/>
      <c r="D163" s="143"/>
      <c r="E163" s="143"/>
      <c r="F163" s="143"/>
      <c r="G163" s="143"/>
      <c r="H163" s="143"/>
      <c r="I163" s="143"/>
      <c r="J163" s="143"/>
      <c r="K163" s="143"/>
      <c r="L163" s="144"/>
    </row>
    <row r="164" spans="1:12" ht="13.5">
      <c r="A164" s="143"/>
      <c r="B164" s="143"/>
      <c r="C164" s="143"/>
      <c r="D164" s="143"/>
      <c r="E164" s="143"/>
      <c r="F164" s="143"/>
      <c r="G164" s="143"/>
      <c r="H164" s="143"/>
      <c r="I164" s="143"/>
      <c r="J164" s="143"/>
      <c r="K164" s="143"/>
      <c r="L164" s="144"/>
    </row>
    <row r="165" spans="1:12" ht="13.5">
      <c r="A165" s="143"/>
      <c r="B165" s="143"/>
      <c r="C165" s="143"/>
      <c r="D165" s="143"/>
      <c r="E165" s="143"/>
      <c r="F165" s="143"/>
      <c r="G165" s="143"/>
      <c r="H165" s="143"/>
      <c r="I165" s="143"/>
      <c r="J165" s="143"/>
      <c r="K165" s="143"/>
      <c r="L165" s="144"/>
    </row>
    <row r="166" spans="1:12" ht="13.5">
      <c r="A166" s="143"/>
      <c r="B166" s="143"/>
      <c r="C166" s="143"/>
      <c r="D166" s="143"/>
      <c r="E166" s="143"/>
      <c r="F166" s="143"/>
      <c r="G166" s="143"/>
      <c r="H166" s="143"/>
      <c r="I166" s="143"/>
      <c r="J166" s="143"/>
      <c r="K166" s="143"/>
      <c r="L166" s="144"/>
    </row>
    <row r="167" spans="1:12" ht="13.5">
      <c r="A167" s="143"/>
      <c r="B167" s="143"/>
      <c r="C167" s="143"/>
      <c r="D167" s="143"/>
      <c r="E167" s="143"/>
      <c r="F167" s="143"/>
      <c r="G167" s="143"/>
      <c r="H167" s="143"/>
      <c r="I167" s="143"/>
      <c r="J167" s="143"/>
      <c r="K167" s="143"/>
      <c r="L167" s="144"/>
    </row>
    <row r="168" spans="1:12" ht="13.5">
      <c r="A168" s="143"/>
      <c r="B168" s="143"/>
      <c r="C168" s="143"/>
      <c r="D168" s="143"/>
      <c r="E168" s="143"/>
      <c r="F168" s="143"/>
      <c r="G168" s="143"/>
      <c r="H168" s="143"/>
      <c r="I168" s="143"/>
      <c r="J168" s="143"/>
      <c r="K168" s="143"/>
      <c r="L168" s="144"/>
    </row>
    <row r="169" spans="1:12" ht="13.5">
      <c r="A169" s="143"/>
      <c r="B169" s="143"/>
      <c r="C169" s="143"/>
      <c r="D169" s="143"/>
      <c r="E169" s="143"/>
      <c r="F169" s="143"/>
      <c r="G169" s="143"/>
      <c r="H169" s="143"/>
      <c r="I169" s="143"/>
      <c r="J169" s="143"/>
      <c r="K169" s="143"/>
      <c r="L169" s="144"/>
    </row>
    <row r="170" spans="1:12" ht="13.5">
      <c r="A170" s="143"/>
      <c r="B170" s="143"/>
      <c r="C170" s="143"/>
      <c r="D170" s="143"/>
      <c r="E170" s="143"/>
      <c r="F170" s="143"/>
      <c r="G170" s="143"/>
      <c r="H170" s="143"/>
      <c r="I170" s="143"/>
      <c r="J170" s="143"/>
      <c r="K170" s="143"/>
      <c r="L170" s="144"/>
    </row>
    <row r="171" spans="1:12" ht="13.5">
      <c r="A171" s="143"/>
      <c r="B171" s="143"/>
      <c r="C171" s="143"/>
      <c r="D171" s="143"/>
      <c r="E171" s="143"/>
      <c r="F171" s="143"/>
      <c r="G171" s="143"/>
      <c r="H171" s="143"/>
      <c r="I171" s="143"/>
      <c r="J171" s="143"/>
      <c r="K171" s="143"/>
      <c r="L171" s="144"/>
    </row>
    <row r="172" spans="1:11" ht="13.5">
      <c r="A172" s="155"/>
      <c r="B172" s="155"/>
      <c r="C172" s="155"/>
      <c r="D172" s="155"/>
      <c r="E172" s="155"/>
      <c r="F172" s="155"/>
      <c r="G172" s="155"/>
      <c r="H172" s="155"/>
      <c r="I172" s="155"/>
      <c r="J172" s="155"/>
      <c r="K172" s="155"/>
    </row>
    <row r="173" spans="1:11" ht="13.5">
      <c r="A173" s="155"/>
      <c r="B173" s="155"/>
      <c r="C173" s="155"/>
      <c r="D173" s="155"/>
      <c r="E173" s="155"/>
      <c r="F173" s="155"/>
      <c r="G173" s="155"/>
      <c r="H173" s="155"/>
      <c r="I173" s="155"/>
      <c r="J173" s="155"/>
      <c r="K173" s="155"/>
    </row>
    <row r="174" spans="1:11" ht="13.5">
      <c r="A174" s="155"/>
      <c r="B174" s="155"/>
      <c r="C174" s="155"/>
      <c r="D174" s="155"/>
      <c r="E174" s="155"/>
      <c r="F174" s="155"/>
      <c r="G174" s="155"/>
      <c r="H174" s="155"/>
      <c r="I174" s="155"/>
      <c r="J174" s="155"/>
      <c r="K174" s="155"/>
    </row>
    <row r="175" spans="1:11" ht="13.5">
      <c r="A175" s="155"/>
      <c r="B175" s="155"/>
      <c r="C175" s="155"/>
      <c r="D175" s="155"/>
      <c r="E175" s="155"/>
      <c r="F175" s="155"/>
      <c r="G175" s="155"/>
      <c r="H175" s="155"/>
      <c r="I175" s="155"/>
      <c r="J175" s="155"/>
      <c r="K175" s="155"/>
    </row>
    <row r="176" spans="1:11" ht="13.5">
      <c r="A176" s="155"/>
      <c r="B176" s="155"/>
      <c r="C176" s="155"/>
      <c r="D176" s="155"/>
      <c r="E176" s="155"/>
      <c r="F176" s="155"/>
      <c r="G176" s="155"/>
      <c r="H176" s="155"/>
      <c r="I176" s="155"/>
      <c r="J176" s="155"/>
      <c r="K176" s="155"/>
    </row>
    <row r="177" spans="1:11" ht="13.5">
      <c r="A177" s="155"/>
      <c r="B177" s="155"/>
      <c r="C177" s="155"/>
      <c r="D177" s="155"/>
      <c r="E177" s="155"/>
      <c r="F177" s="155"/>
      <c r="G177" s="155"/>
      <c r="H177" s="155"/>
      <c r="I177" s="155"/>
      <c r="J177" s="155"/>
      <c r="K177" s="155"/>
    </row>
    <row r="178" spans="1:11" ht="13.5">
      <c r="A178" s="155"/>
      <c r="B178" s="155"/>
      <c r="C178" s="155"/>
      <c r="D178" s="155"/>
      <c r="E178" s="155"/>
      <c r="F178" s="155"/>
      <c r="G178" s="155"/>
      <c r="H178" s="155"/>
      <c r="I178" s="155"/>
      <c r="J178" s="155"/>
      <c r="K178" s="155"/>
    </row>
    <row r="179" spans="1:11" ht="13.5">
      <c r="A179" s="155"/>
      <c r="B179" s="155"/>
      <c r="C179" s="155"/>
      <c r="D179" s="155"/>
      <c r="E179" s="155"/>
      <c r="F179" s="155"/>
      <c r="G179" s="155"/>
      <c r="H179" s="155"/>
      <c r="I179" s="155"/>
      <c r="J179" s="155"/>
      <c r="K179" s="155"/>
    </row>
    <row r="180" spans="1:11" ht="13.5">
      <c r="A180" s="155"/>
      <c r="B180" s="155"/>
      <c r="C180" s="155"/>
      <c r="D180" s="155"/>
      <c r="E180" s="155"/>
      <c r="F180" s="155"/>
      <c r="G180" s="155"/>
      <c r="H180" s="155"/>
      <c r="I180" s="155"/>
      <c r="J180" s="155"/>
      <c r="K180" s="155"/>
    </row>
    <row r="181" spans="1:11" ht="13.5">
      <c r="A181" s="155"/>
      <c r="B181" s="155"/>
      <c r="C181" s="155"/>
      <c r="D181" s="155"/>
      <c r="E181" s="155"/>
      <c r="F181" s="155"/>
      <c r="G181" s="155"/>
      <c r="H181" s="155"/>
      <c r="I181" s="155"/>
      <c r="J181" s="155"/>
      <c r="K181" s="155"/>
    </row>
    <row r="182" spans="1:11" ht="13.5">
      <c r="A182" s="155"/>
      <c r="B182" s="155"/>
      <c r="C182" s="155"/>
      <c r="D182" s="155"/>
      <c r="E182" s="155"/>
      <c r="F182" s="155"/>
      <c r="G182" s="155"/>
      <c r="H182" s="155"/>
      <c r="I182" s="155"/>
      <c r="J182" s="155"/>
      <c r="K182" s="155"/>
    </row>
    <row r="183" spans="1:11" ht="13.5">
      <c r="A183" s="155"/>
      <c r="B183" s="155"/>
      <c r="C183" s="155"/>
      <c r="D183" s="155"/>
      <c r="E183" s="155"/>
      <c r="F183" s="155"/>
      <c r="G183" s="155"/>
      <c r="H183" s="155"/>
      <c r="I183" s="155"/>
      <c r="J183" s="155"/>
      <c r="K183" s="155"/>
    </row>
    <row r="184" spans="1:11" ht="13.5">
      <c r="A184" s="155"/>
      <c r="B184" s="155"/>
      <c r="C184" s="155"/>
      <c r="D184" s="155"/>
      <c r="E184" s="155"/>
      <c r="F184" s="155"/>
      <c r="G184" s="155"/>
      <c r="H184" s="155"/>
      <c r="I184" s="155"/>
      <c r="J184" s="155"/>
      <c r="K184" s="155"/>
    </row>
    <row r="185" spans="1:11" ht="13.5">
      <c r="A185" s="155"/>
      <c r="B185" s="155"/>
      <c r="C185" s="155"/>
      <c r="D185" s="155"/>
      <c r="E185" s="155"/>
      <c r="F185" s="155"/>
      <c r="G185" s="155"/>
      <c r="H185" s="155"/>
      <c r="I185" s="155"/>
      <c r="J185" s="155"/>
      <c r="K185" s="155"/>
    </row>
    <row r="186" spans="1:11" ht="13.5">
      <c r="A186" s="155"/>
      <c r="B186" s="155"/>
      <c r="C186" s="155"/>
      <c r="D186" s="155"/>
      <c r="E186" s="155"/>
      <c r="F186" s="155"/>
      <c r="G186" s="155"/>
      <c r="H186" s="155"/>
      <c r="I186" s="155"/>
      <c r="J186" s="155"/>
      <c r="K186" s="155"/>
    </row>
  </sheetData>
  <sheetProtection formatCells="0" selectLockedCells="1"/>
  <mergeCells count="37">
    <mergeCell ref="B30:C30"/>
    <mergeCell ref="A16:B17"/>
    <mergeCell ref="B28:C28"/>
    <mergeCell ref="B29:C29"/>
    <mergeCell ref="D29:E29"/>
    <mergeCell ref="D28:E28"/>
    <mergeCell ref="D30:E30"/>
    <mergeCell ref="A2:I2"/>
    <mergeCell ref="C7:J8"/>
    <mergeCell ref="A9:B11"/>
    <mergeCell ref="A13:B15"/>
    <mergeCell ref="F30:G30"/>
    <mergeCell ref="F28:G28"/>
    <mergeCell ref="A18:B19"/>
    <mergeCell ref="A20:B21"/>
    <mergeCell ref="D26:E26"/>
    <mergeCell ref="D27:E27"/>
    <mergeCell ref="D33:D34"/>
    <mergeCell ref="A33:B34"/>
    <mergeCell ref="C33:C34"/>
    <mergeCell ref="H26:I26"/>
    <mergeCell ref="H27:I27"/>
    <mergeCell ref="H28:I28"/>
    <mergeCell ref="H29:I29"/>
    <mergeCell ref="F26:G26"/>
    <mergeCell ref="F27:G27"/>
    <mergeCell ref="A31:B32"/>
    <mergeCell ref="F29:G29"/>
    <mergeCell ref="H30:I30"/>
    <mergeCell ref="B26:C26"/>
    <mergeCell ref="B27:C27"/>
    <mergeCell ref="A1:I1"/>
    <mergeCell ref="D25:E25"/>
    <mergeCell ref="B25:C25"/>
    <mergeCell ref="F25:G25"/>
    <mergeCell ref="H25:I25"/>
    <mergeCell ref="G4:I4"/>
  </mergeCells>
  <printOptions/>
  <pageMargins left="0.5118110236220472" right="0.3937007874015748" top="0.5511811023622047" bottom="0.3937007874015748" header="0.5511811023622047"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J59"/>
  <sheetViews>
    <sheetView zoomScalePageLayoutView="0" workbookViewId="0" topLeftCell="A7">
      <selection activeCell="A12" sqref="A12"/>
    </sheetView>
  </sheetViews>
  <sheetFormatPr defaultColWidth="9.00390625" defaultRowHeight="13.5"/>
  <cols>
    <col min="1" max="1" width="10.50390625" style="0" customWidth="1"/>
    <col min="2" max="9" width="8.625" style="0" customWidth="1"/>
    <col min="10" max="10" width="11.50390625" style="0" customWidth="1"/>
    <col min="11" max="11" width="3.75390625" style="0" customWidth="1"/>
  </cols>
  <sheetData>
    <row r="5" spans="1:10" s="227" customFormat="1" ht="17.25">
      <c r="A5" s="385" t="s">
        <v>23</v>
      </c>
      <c r="B5" s="385"/>
      <c r="C5" s="385"/>
      <c r="D5" s="385"/>
      <c r="E5" s="385"/>
      <c r="F5" s="385"/>
      <c r="G5" s="385"/>
      <c r="H5" s="385"/>
      <c r="I5" s="385"/>
      <c r="J5" s="385"/>
    </row>
    <row r="6" spans="1:10" s="227" customFormat="1" ht="17.25">
      <c r="A6" s="226"/>
      <c r="B6" s="226"/>
      <c r="C6" s="226"/>
      <c r="D6" s="226"/>
      <c r="E6" s="226"/>
      <c r="F6" s="226"/>
      <c r="G6" s="226"/>
      <c r="H6" s="226"/>
      <c r="I6" s="226"/>
      <c r="J6" s="226"/>
    </row>
    <row r="7" spans="1:10" s="227" customFormat="1" ht="17.25">
      <c r="A7" s="228"/>
      <c r="G7" s="229" t="s">
        <v>36</v>
      </c>
      <c r="H7" s="333">
        <f>IF(ISBLANK('甘味料報告1'!H4),"",'甘味料報告1'!H4)</f>
      </c>
      <c r="I7" s="334"/>
      <c r="J7" s="334"/>
    </row>
    <row r="8" spans="1:9" s="227" customFormat="1" ht="17.25">
      <c r="A8" s="228"/>
      <c r="F8" s="230"/>
      <c r="G8" s="231"/>
      <c r="H8" s="137"/>
      <c r="I8" s="137"/>
    </row>
    <row r="9" s="227" customFormat="1" ht="17.25">
      <c r="A9" s="228"/>
    </row>
    <row r="10" spans="1:10" s="227" customFormat="1" ht="13.5" customHeight="1">
      <c r="A10" s="383" t="s">
        <v>114</v>
      </c>
      <c r="B10" s="384"/>
      <c r="C10" s="384"/>
      <c r="D10" s="384"/>
      <c r="E10" s="384"/>
      <c r="F10" s="384"/>
      <c r="G10" s="384"/>
      <c r="H10" s="384"/>
      <c r="I10" s="384"/>
      <c r="J10" s="384"/>
    </row>
    <row r="11" spans="1:10" s="227" customFormat="1" ht="27" customHeight="1">
      <c r="A11" s="384"/>
      <c r="B11" s="384"/>
      <c r="C11" s="384"/>
      <c r="D11" s="384"/>
      <c r="E11" s="384"/>
      <c r="F11" s="384"/>
      <c r="G11" s="384"/>
      <c r="H11" s="384"/>
      <c r="I11" s="384"/>
      <c r="J11" s="384"/>
    </row>
    <row r="12" spans="1:10" s="227" customFormat="1" ht="13.5" customHeight="1">
      <c r="A12" s="232"/>
      <c r="B12" s="232"/>
      <c r="C12" s="232"/>
      <c r="D12" s="232"/>
      <c r="E12" s="232"/>
      <c r="F12" s="232"/>
      <c r="G12" s="232"/>
      <c r="H12" s="232"/>
      <c r="I12" s="232"/>
      <c r="J12" s="232"/>
    </row>
    <row r="13" spans="1:10" s="227" customFormat="1" ht="13.5" customHeight="1">
      <c r="A13" s="232"/>
      <c r="B13" s="232"/>
      <c r="C13" s="232"/>
      <c r="D13" s="232"/>
      <c r="E13" s="232"/>
      <c r="F13" s="232"/>
      <c r="G13" s="232"/>
      <c r="H13" s="232"/>
      <c r="I13" s="232"/>
      <c r="J13" s="232"/>
    </row>
    <row r="14" spans="1:10" s="227" customFormat="1" ht="13.5" customHeight="1">
      <c r="A14" s="233" t="s">
        <v>49</v>
      </c>
      <c r="B14" s="232"/>
      <c r="C14" s="232"/>
      <c r="D14" s="232"/>
      <c r="E14" s="232"/>
      <c r="F14" s="232"/>
      <c r="G14" s="232"/>
      <c r="H14" s="232"/>
      <c r="I14" s="232"/>
      <c r="J14" s="232"/>
    </row>
    <row r="15" spans="1:10" ht="13.5" customHeight="1">
      <c r="A15" s="225"/>
      <c r="B15" s="225"/>
      <c r="C15" s="225"/>
      <c r="D15" s="225"/>
      <c r="E15" s="225"/>
      <c r="F15" s="225"/>
      <c r="G15" s="225"/>
      <c r="H15" s="225"/>
      <c r="I15" s="225"/>
      <c r="J15" s="225"/>
    </row>
    <row r="16" spans="1:10" ht="13.5" customHeight="1">
      <c r="A16" s="225"/>
      <c r="B16" s="234"/>
      <c r="C16" s="234"/>
      <c r="D16" s="234"/>
      <c r="E16" s="225" t="s">
        <v>50</v>
      </c>
      <c r="F16" s="225"/>
      <c r="G16" s="225"/>
      <c r="H16" s="225"/>
      <c r="I16" s="225"/>
      <c r="J16" s="225"/>
    </row>
    <row r="17" spans="1:10" ht="13.5" customHeight="1">
      <c r="A17" s="225"/>
      <c r="B17" s="235"/>
      <c r="C17" s="235"/>
      <c r="D17" s="235"/>
      <c r="E17" s="225"/>
      <c r="F17" s="225"/>
      <c r="G17" s="225"/>
      <c r="H17" s="225"/>
      <c r="I17" s="225"/>
      <c r="J17" s="225"/>
    </row>
    <row r="18" spans="1:10" ht="13.5" customHeight="1">
      <c r="A18" s="88"/>
      <c r="B18" s="88"/>
      <c r="C18" s="88"/>
      <c r="D18" s="88"/>
      <c r="E18" s="88"/>
      <c r="F18" s="88"/>
      <c r="G18" s="88"/>
      <c r="H18" s="88"/>
      <c r="I18" s="88"/>
      <c r="J18" s="88"/>
    </row>
    <row r="19" spans="1:10" ht="18" customHeight="1">
      <c r="A19" s="89" t="s">
        <v>112</v>
      </c>
      <c r="B19" s="91"/>
      <c r="C19" s="90"/>
      <c r="D19" s="90"/>
      <c r="E19" s="90"/>
      <c r="F19" s="90"/>
      <c r="G19" s="90"/>
      <c r="H19" s="90"/>
      <c r="I19" s="90"/>
      <c r="J19" s="90"/>
    </row>
    <row r="20" spans="1:10" ht="18" customHeight="1">
      <c r="A20" s="89" t="s">
        <v>88</v>
      </c>
      <c r="B20" s="91"/>
      <c r="C20" s="90"/>
      <c r="D20" s="90"/>
      <c r="E20" s="90"/>
      <c r="F20" s="90"/>
      <c r="G20" s="90"/>
      <c r="H20" s="90"/>
      <c r="I20" s="90"/>
      <c r="J20" s="90"/>
    </row>
    <row r="21" spans="1:10" ht="18" customHeight="1">
      <c r="A21" s="89" t="s">
        <v>55</v>
      </c>
      <c r="B21" s="91" t="s">
        <v>79</v>
      </c>
      <c r="C21" s="90"/>
      <c r="D21" s="90"/>
      <c r="E21" s="90"/>
      <c r="F21" s="90"/>
      <c r="G21" s="90"/>
      <c r="H21" s="90"/>
      <c r="I21" s="90"/>
      <c r="J21" s="90"/>
    </row>
    <row r="22" spans="1:10" ht="18" customHeight="1">
      <c r="A22" s="89" t="s">
        <v>56</v>
      </c>
      <c r="B22" s="91" t="s">
        <v>80</v>
      </c>
      <c r="C22" s="90"/>
      <c r="D22" s="90"/>
      <c r="E22" s="90"/>
      <c r="F22" s="90"/>
      <c r="G22" s="90"/>
      <c r="H22" s="90"/>
      <c r="I22" s="90"/>
      <c r="J22" s="90"/>
    </row>
    <row r="23" spans="1:10" ht="18" customHeight="1">
      <c r="A23" s="89" t="s">
        <v>57</v>
      </c>
      <c r="B23" s="91" t="s">
        <v>81</v>
      </c>
      <c r="C23" s="90"/>
      <c r="D23" s="90"/>
      <c r="E23" s="90"/>
      <c r="F23" s="90"/>
      <c r="G23" s="90"/>
      <c r="H23" s="90"/>
      <c r="I23" s="90"/>
      <c r="J23" s="90"/>
    </row>
    <row r="24" spans="1:10" ht="18" customHeight="1">
      <c r="A24" s="89" t="s">
        <v>24</v>
      </c>
      <c r="B24" s="91" t="s">
        <v>83</v>
      </c>
      <c r="C24" s="90"/>
      <c r="D24" s="90"/>
      <c r="E24" s="90"/>
      <c r="F24" s="90"/>
      <c r="G24" s="90"/>
      <c r="H24" s="90"/>
      <c r="I24" s="90"/>
      <c r="J24" s="90"/>
    </row>
    <row r="25" spans="1:10" ht="18" customHeight="1">
      <c r="A25" s="89" t="s">
        <v>24</v>
      </c>
      <c r="B25" s="91" t="s">
        <v>82</v>
      </c>
      <c r="C25" s="90"/>
      <c r="D25" s="90"/>
      <c r="E25" s="90"/>
      <c r="F25" s="90"/>
      <c r="G25" s="90"/>
      <c r="H25" s="90"/>
      <c r="I25" s="90"/>
      <c r="J25" s="90"/>
    </row>
    <row r="26" spans="1:10" ht="18" customHeight="1">
      <c r="A26" s="89" t="s">
        <v>24</v>
      </c>
      <c r="B26" s="91" t="s">
        <v>35</v>
      </c>
      <c r="C26" s="90"/>
      <c r="D26" s="90"/>
      <c r="E26" s="90"/>
      <c r="F26" s="90"/>
      <c r="G26" s="90"/>
      <c r="H26" s="90"/>
      <c r="I26" s="90"/>
      <c r="J26" s="90"/>
    </row>
    <row r="27" spans="1:10" ht="18" customHeight="1">
      <c r="A27" s="89" t="s">
        <v>24</v>
      </c>
      <c r="B27" s="91" t="s">
        <v>84</v>
      </c>
      <c r="C27" s="90"/>
      <c r="D27" s="90"/>
      <c r="E27" s="90"/>
      <c r="F27" s="90"/>
      <c r="G27" s="90"/>
      <c r="H27" s="90"/>
      <c r="I27" s="90"/>
      <c r="J27" s="90"/>
    </row>
    <row r="28" spans="1:10" ht="18" customHeight="1">
      <c r="A28" s="89" t="s">
        <v>57</v>
      </c>
      <c r="B28" s="91" t="s">
        <v>61</v>
      </c>
      <c r="C28" s="90"/>
      <c r="D28" s="90"/>
      <c r="E28" s="90"/>
      <c r="F28" s="90"/>
      <c r="G28" s="90"/>
      <c r="H28" s="90"/>
      <c r="I28" s="90"/>
      <c r="J28" s="90"/>
    </row>
    <row r="29" spans="1:10" ht="18" customHeight="1">
      <c r="A29" s="89"/>
      <c r="B29" s="90"/>
      <c r="C29" s="90"/>
      <c r="D29" s="90"/>
      <c r="E29" s="90"/>
      <c r="F29" s="90"/>
      <c r="G29" s="90"/>
      <c r="H29" s="90"/>
      <c r="I29" s="90"/>
      <c r="J29" s="90"/>
    </row>
    <row r="30" s="227" customFormat="1" ht="18" customHeight="1">
      <c r="A30" s="233" t="s">
        <v>85</v>
      </c>
    </row>
    <row r="31" s="227" customFormat="1" ht="18" customHeight="1">
      <c r="A31" s="236" t="s">
        <v>60</v>
      </c>
    </row>
    <row r="32" spans="1:10" ht="18" customHeight="1">
      <c r="A32" s="89" t="s">
        <v>55</v>
      </c>
      <c r="B32" s="227" t="s">
        <v>51</v>
      </c>
      <c r="C32" s="90"/>
      <c r="D32" s="90"/>
      <c r="E32" s="90"/>
      <c r="F32" s="90"/>
      <c r="G32" s="90"/>
      <c r="H32" s="90"/>
      <c r="I32" s="90"/>
      <c r="J32" s="90"/>
    </row>
    <row r="33" spans="1:10" ht="18" customHeight="1">
      <c r="A33" s="89" t="s">
        <v>56</v>
      </c>
      <c r="B33" s="233" t="s">
        <v>52</v>
      </c>
      <c r="C33" s="90"/>
      <c r="D33" s="90"/>
      <c r="E33" s="90"/>
      <c r="F33" s="90"/>
      <c r="G33" s="90"/>
      <c r="H33" s="90"/>
      <c r="I33" s="90"/>
      <c r="J33" s="90"/>
    </row>
    <row r="34" spans="1:10" ht="18" customHeight="1">
      <c r="A34" s="89" t="s">
        <v>57</v>
      </c>
      <c r="B34" s="233" t="s">
        <v>1</v>
      </c>
      <c r="C34" s="90"/>
      <c r="D34" s="90"/>
      <c r="E34" s="90"/>
      <c r="F34" s="90"/>
      <c r="G34" s="90"/>
      <c r="H34" s="90"/>
      <c r="I34" s="90"/>
      <c r="J34" s="90"/>
    </row>
    <row r="35" spans="1:10" ht="18" customHeight="1">
      <c r="A35" s="89" t="s">
        <v>57</v>
      </c>
      <c r="B35" s="233" t="s">
        <v>53</v>
      </c>
      <c r="C35" s="90"/>
      <c r="D35" s="90"/>
      <c r="E35" s="90"/>
      <c r="F35" s="90"/>
      <c r="G35" s="90"/>
      <c r="H35" s="90"/>
      <c r="I35" s="90"/>
      <c r="J35" s="90"/>
    </row>
    <row r="36" spans="1:10" ht="18" customHeight="1">
      <c r="A36" s="89" t="s">
        <v>57</v>
      </c>
      <c r="B36" s="91" t="s">
        <v>54</v>
      </c>
      <c r="C36" s="90"/>
      <c r="D36" s="90"/>
      <c r="E36" s="90"/>
      <c r="F36" s="90"/>
      <c r="G36" s="90"/>
      <c r="H36" s="90"/>
      <c r="I36" s="90"/>
      <c r="J36" s="90"/>
    </row>
    <row r="37" spans="1:10" ht="18" customHeight="1">
      <c r="A37" s="89"/>
      <c r="B37" s="91"/>
      <c r="C37" s="90"/>
      <c r="D37" s="90"/>
      <c r="E37" s="90"/>
      <c r="F37" s="90"/>
      <c r="G37" s="90"/>
      <c r="H37" s="90"/>
      <c r="I37" s="90"/>
      <c r="J37" s="90"/>
    </row>
    <row r="38" spans="1:2" s="227" customFormat="1" ht="18" customHeight="1">
      <c r="A38" s="233" t="s">
        <v>86</v>
      </c>
      <c r="B38" s="233"/>
    </row>
    <row r="39" s="90" customFormat="1" ht="13.5" customHeight="1">
      <c r="A39" s="89"/>
    </row>
    <row r="40" s="90" customFormat="1" ht="13.5" customHeight="1">
      <c r="A40" s="89"/>
    </row>
    <row r="41" s="90" customFormat="1" ht="13.5" customHeight="1">
      <c r="A41" s="89"/>
    </row>
    <row r="42" s="90" customFormat="1" ht="13.5" customHeight="1">
      <c r="A42" s="89"/>
    </row>
    <row r="43" s="90" customFormat="1" ht="13.5" customHeight="1">
      <c r="A43" s="89"/>
    </row>
    <row r="44" s="90" customFormat="1" ht="13.5" customHeight="1">
      <c r="A44" s="89"/>
    </row>
    <row r="45" s="90" customFormat="1" ht="13.5" customHeight="1">
      <c r="A45" s="89"/>
    </row>
    <row r="46" s="90" customFormat="1" ht="13.5" customHeight="1"/>
    <row r="47" s="90" customFormat="1" ht="13.5" customHeight="1"/>
    <row r="48" s="90" customFormat="1" ht="13.5" customHeight="1"/>
    <row r="49" s="90" customFormat="1" ht="13.5">
      <c r="A49" s="90" t="s">
        <v>65</v>
      </c>
    </row>
    <row r="50" s="90" customFormat="1" ht="13.5"/>
    <row r="59" ht="13.5">
      <c r="A59" s="90"/>
    </row>
  </sheetData>
  <sheetProtection/>
  <mergeCells count="3">
    <mergeCell ref="A10:J11"/>
    <mergeCell ref="A5:J5"/>
    <mergeCell ref="H7:J7"/>
  </mergeCells>
  <printOptions/>
  <pageMargins left="0.5905511811023623" right="0.36" top="0.57" bottom="0.41" header="0.31496062992125984" footer="0.236220472440944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61"/>
  <sheetViews>
    <sheetView zoomScalePageLayoutView="0" workbookViewId="0" topLeftCell="A7">
      <selection activeCell="A31" sqref="A31"/>
    </sheetView>
  </sheetViews>
  <sheetFormatPr defaultColWidth="9.00390625" defaultRowHeight="13.5"/>
  <cols>
    <col min="1" max="16384" width="9.00390625" style="3" customWidth="1"/>
  </cols>
  <sheetData>
    <row r="1" s="2" customFormat="1" ht="17.25">
      <c r="A1" s="10" t="s">
        <v>87</v>
      </c>
    </row>
    <row r="2" s="2" customFormat="1" ht="17.25">
      <c r="A2" s="10"/>
    </row>
    <row r="3" s="2" customFormat="1" ht="13.5"/>
    <row r="4" spans="1:3" s="2" customFormat="1" ht="13.5">
      <c r="A4" s="6"/>
      <c r="C4" s="8"/>
    </row>
    <row r="5" spans="2:3" s="2" customFormat="1" ht="13.5">
      <c r="B5" s="6"/>
      <c r="C5" s="6"/>
    </row>
    <row r="6" s="2" customFormat="1" ht="13.5">
      <c r="A6" s="6" t="s">
        <v>13</v>
      </c>
    </row>
    <row r="7" s="2" customFormat="1" ht="13.5"/>
    <row r="8" spans="1:2" s="2" customFormat="1" ht="13.5">
      <c r="A8" s="387" t="s">
        <v>14</v>
      </c>
      <c r="B8" s="387"/>
    </row>
    <row r="9" s="2" customFormat="1" ht="13.5">
      <c r="B9" s="5"/>
    </row>
    <row r="10" spans="1:4" s="2" customFormat="1" ht="16.5" customHeight="1">
      <c r="A10" s="9"/>
      <c r="B10" s="244" t="s">
        <v>95</v>
      </c>
      <c r="C10" s="9"/>
      <c r="D10" s="9"/>
    </row>
    <row r="11" spans="1:4" s="2" customFormat="1" ht="16.5" customHeight="1">
      <c r="A11" s="9"/>
      <c r="B11" s="244" t="s">
        <v>96</v>
      </c>
      <c r="C11" s="9"/>
      <c r="D11" s="9"/>
    </row>
    <row r="12" s="9" customFormat="1" ht="16.5" customHeight="1">
      <c r="B12" s="244" t="s">
        <v>115</v>
      </c>
    </row>
    <row r="13" spans="1:4" s="9" customFormat="1" ht="13.5" customHeight="1">
      <c r="A13" s="2"/>
      <c r="B13" s="5"/>
      <c r="C13" s="2"/>
      <c r="D13" s="2"/>
    </row>
    <row r="14" spans="1:4" s="9" customFormat="1" ht="15.75" customHeight="1">
      <c r="A14" s="387" t="s">
        <v>15</v>
      </c>
      <c r="B14" s="387"/>
      <c r="C14" s="2"/>
      <c r="D14" s="2"/>
    </row>
    <row r="15" s="2" customFormat="1" ht="19.5" customHeight="1"/>
    <row r="16" s="2" customFormat="1" ht="19.5" customHeight="1">
      <c r="A16" s="6" t="s">
        <v>89</v>
      </c>
    </row>
    <row r="17" s="2" customFormat="1" ht="13.5" customHeight="1"/>
    <row r="18" spans="1:2" s="2" customFormat="1" ht="13.5">
      <c r="A18" s="387" t="s">
        <v>90</v>
      </c>
      <c r="B18" s="387"/>
    </row>
    <row r="19" s="2" customFormat="1" ht="13.5" customHeight="1">
      <c r="B19" s="5"/>
    </row>
    <row r="20" spans="1:4" s="2" customFormat="1" ht="16.5" customHeight="1">
      <c r="A20" s="9"/>
      <c r="B20" s="244" t="s">
        <v>97</v>
      </c>
      <c r="C20" s="9"/>
      <c r="D20" s="9"/>
    </row>
    <row r="21" spans="1:4" s="2" customFormat="1" ht="16.5" customHeight="1">
      <c r="A21" s="9"/>
      <c r="B21" s="244" t="s">
        <v>98</v>
      </c>
      <c r="C21" s="9"/>
      <c r="D21" s="9"/>
    </row>
    <row r="22" spans="1:4" s="2" customFormat="1" ht="13.5" customHeight="1">
      <c r="A22" s="9"/>
      <c r="B22" s="11"/>
      <c r="C22" s="9"/>
      <c r="D22" s="9"/>
    </row>
    <row r="23" spans="1:4" s="2" customFormat="1" ht="13.5" customHeight="1">
      <c r="A23" s="387" t="s">
        <v>93</v>
      </c>
      <c r="B23" s="387"/>
      <c r="C23" s="9"/>
      <c r="D23" s="9"/>
    </row>
    <row r="24" spans="1:4" s="2" customFormat="1" ht="13.5" customHeight="1">
      <c r="A24" s="9"/>
      <c r="B24" s="94"/>
      <c r="C24" s="9"/>
      <c r="D24" s="9"/>
    </row>
    <row r="25" spans="1:3" s="2" customFormat="1" ht="13.5" customHeight="1">
      <c r="A25" s="386" t="s">
        <v>94</v>
      </c>
      <c r="B25" s="386"/>
      <c r="C25" s="386"/>
    </row>
    <row r="26" spans="1:3" s="2" customFormat="1" ht="13.5" customHeight="1">
      <c r="A26" s="95"/>
      <c r="B26" s="242"/>
      <c r="C26" s="95"/>
    </row>
    <row r="27" spans="1:2" s="2" customFormat="1" ht="19.5" customHeight="1">
      <c r="A27" s="9"/>
      <c r="B27" s="244" t="s">
        <v>100</v>
      </c>
    </row>
    <row r="28" s="2" customFormat="1" ht="19.5" customHeight="1">
      <c r="B28" s="244" t="s">
        <v>99</v>
      </c>
    </row>
    <row r="29" s="2" customFormat="1" ht="16.5" customHeight="1">
      <c r="B29" s="244" t="s">
        <v>101</v>
      </c>
    </row>
    <row r="30" spans="1:5" s="2" customFormat="1" ht="16.5" customHeight="1">
      <c r="A30" s="243"/>
      <c r="B30" s="244" t="s">
        <v>102</v>
      </c>
      <c r="E30" s="243"/>
    </row>
    <row r="31" spans="1:5" s="2" customFormat="1" ht="16.5" customHeight="1">
      <c r="A31" s="243"/>
      <c r="B31" s="244" t="s">
        <v>103</v>
      </c>
      <c r="E31" s="243"/>
    </row>
    <row r="32" spans="1:5" s="2" customFormat="1" ht="16.5" customHeight="1">
      <c r="A32" s="243"/>
      <c r="B32" s="244" t="s">
        <v>104</v>
      </c>
      <c r="E32" s="243"/>
    </row>
    <row r="33" s="2" customFormat="1" ht="19.5" customHeight="1">
      <c r="B33" s="244" t="s">
        <v>105</v>
      </c>
    </row>
    <row r="34" s="2" customFormat="1" ht="19.5" customHeight="1">
      <c r="B34" s="244" t="s">
        <v>106</v>
      </c>
    </row>
    <row r="35" spans="1:5" s="2" customFormat="1" ht="13.5" customHeight="1">
      <c r="A35" s="243"/>
      <c r="B35" s="11"/>
      <c r="E35" s="243"/>
    </row>
    <row r="36" spans="1:5" s="2" customFormat="1" ht="13.5" customHeight="1">
      <c r="A36" s="386" t="s">
        <v>107</v>
      </c>
      <c r="B36" s="386"/>
      <c r="C36" s="96"/>
      <c r="D36" s="243"/>
      <c r="E36" s="243"/>
    </row>
    <row r="37" s="2" customFormat="1" ht="19.5" customHeight="1"/>
    <row r="38" spans="1:9" s="2" customFormat="1" ht="13.5">
      <c r="A38" s="6" t="s">
        <v>108</v>
      </c>
      <c r="F38" s="92"/>
      <c r="G38" s="93"/>
      <c r="H38" s="93"/>
      <c r="I38" s="93"/>
    </row>
    <row r="39" spans="6:9" s="2" customFormat="1" ht="13.5">
      <c r="F39" s="93"/>
      <c r="G39" s="93"/>
      <c r="H39" s="93"/>
      <c r="I39" s="93"/>
    </row>
    <row r="40" spans="1:9" s="2" customFormat="1" ht="13.5">
      <c r="A40" s="9" t="s">
        <v>92</v>
      </c>
      <c r="B40" s="9"/>
      <c r="F40" s="94"/>
      <c r="G40" s="94"/>
      <c r="H40" s="93"/>
      <c r="I40" s="93"/>
    </row>
    <row r="41" spans="2:9" s="2" customFormat="1" ht="13.5">
      <c r="B41" s="5"/>
      <c r="F41" s="93"/>
      <c r="G41" s="93"/>
      <c r="H41" s="93"/>
      <c r="I41" s="93"/>
    </row>
    <row r="42" spans="2:9" s="2" customFormat="1" ht="16.5" customHeight="1">
      <c r="B42" s="11" t="s">
        <v>91</v>
      </c>
      <c r="C42" s="9"/>
      <c r="D42" s="9"/>
      <c r="E42" s="9"/>
      <c r="F42" s="93"/>
      <c r="G42" s="94"/>
      <c r="H42" s="93"/>
      <c r="I42" s="93"/>
    </row>
    <row r="43" spans="2:9" s="2" customFormat="1" ht="16.5" customHeight="1">
      <c r="B43" s="5"/>
      <c r="C43" s="9"/>
      <c r="D43" s="9"/>
      <c r="E43" s="9"/>
      <c r="F43" s="93"/>
      <c r="G43" s="93"/>
      <c r="H43" s="93"/>
      <c r="I43" s="93"/>
    </row>
    <row r="44" spans="1:9" s="2" customFormat="1" ht="16.5" customHeight="1">
      <c r="A44" s="387" t="s">
        <v>16</v>
      </c>
      <c r="B44" s="387"/>
      <c r="C44" s="9"/>
      <c r="D44" s="9"/>
      <c r="E44" s="9"/>
      <c r="F44" s="94"/>
      <c r="G44" s="94"/>
      <c r="H44" s="93"/>
      <c r="I44" s="93"/>
    </row>
    <row r="45" spans="1:9" s="2" customFormat="1" ht="13.5">
      <c r="A45" s="93"/>
      <c r="B45" s="93"/>
      <c r="F45" s="93"/>
      <c r="G45" s="93"/>
      <c r="H45" s="93"/>
      <c r="I45" s="93"/>
    </row>
    <row r="46" spans="1:9" s="2" customFormat="1" ht="13.5">
      <c r="A46" s="94"/>
      <c r="B46" s="94"/>
      <c r="F46" s="93"/>
      <c r="G46" s="93"/>
      <c r="H46" s="93"/>
      <c r="I46" s="93"/>
    </row>
    <row r="47" spans="1:9" s="2" customFormat="1" ht="16.5" customHeight="1">
      <c r="A47" s="93"/>
      <c r="B47" s="93"/>
      <c r="F47" s="93"/>
      <c r="G47" s="93"/>
      <c r="H47" s="93"/>
      <c r="I47" s="93"/>
    </row>
    <row r="48" spans="1:2" s="2" customFormat="1" ht="16.5" customHeight="1">
      <c r="A48" s="93"/>
      <c r="B48" s="94"/>
    </row>
    <row r="49" spans="1:2" s="2" customFormat="1" ht="16.5" customHeight="1">
      <c r="A49" s="93"/>
      <c r="B49" s="94"/>
    </row>
    <row r="50" spans="1:2" s="2" customFormat="1" ht="16.5" customHeight="1">
      <c r="A50" s="93"/>
      <c r="B50" s="93"/>
    </row>
    <row r="51" spans="1:2" s="2" customFormat="1" ht="16.5" customHeight="1">
      <c r="A51" s="94"/>
      <c r="B51" s="94"/>
    </row>
    <row r="52" spans="1:2" s="2" customFormat="1" ht="16.5" customHeight="1">
      <c r="A52" s="95"/>
      <c r="B52" s="95"/>
    </row>
    <row r="53" spans="1:3" s="2" customFormat="1" ht="16.5" customHeight="1">
      <c r="A53" s="94"/>
      <c r="B53" s="94"/>
      <c r="C53" s="9"/>
    </row>
    <row r="54" spans="1:2" s="2" customFormat="1" ht="13.5">
      <c r="A54" s="93"/>
      <c r="B54" s="93"/>
    </row>
    <row r="55" spans="1:2" s="2" customFormat="1" ht="13.5">
      <c r="A55" s="94"/>
      <c r="B55" s="94"/>
    </row>
    <row r="56" spans="1:3" s="2" customFormat="1" ht="13.5">
      <c r="A56" s="96"/>
      <c r="B56" s="96"/>
      <c r="C56" s="12"/>
    </row>
    <row r="57" spans="1:2" s="2" customFormat="1" ht="13.5">
      <c r="A57" s="93"/>
      <c r="B57" s="93"/>
    </row>
    <row r="58" spans="1:2" s="2" customFormat="1" ht="16.5" customHeight="1">
      <c r="A58" s="97"/>
      <c r="B58" s="93"/>
    </row>
    <row r="59" spans="1:2" s="2" customFormat="1" ht="16.5" customHeight="1">
      <c r="A59" s="93"/>
      <c r="B59" s="93"/>
    </row>
    <row r="60" s="2" customFormat="1" ht="16.5" customHeight="1"/>
    <row r="61" s="2" customFormat="1" ht="16.5" customHeight="1">
      <c r="D61" s="9"/>
    </row>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sheetData>
  <sheetProtection/>
  <mergeCells count="7">
    <mergeCell ref="A36:B36"/>
    <mergeCell ref="A8:B8"/>
    <mergeCell ref="A14:B14"/>
    <mergeCell ref="A44:B44"/>
    <mergeCell ref="A18:B18"/>
    <mergeCell ref="A23:B23"/>
    <mergeCell ref="A25:C25"/>
  </mergeCells>
  <printOptions/>
  <pageMargins left="0.69" right="0.64" top="1" bottom="1" header="0.49"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2016-08-16T04:46:41Z</cp:lastPrinted>
  <dcterms:created xsi:type="dcterms:W3CDTF">2010-09-09T04:55:46Z</dcterms:created>
  <dcterms:modified xsi:type="dcterms:W3CDTF">2016-09-28T09:40:35Z</dcterms:modified>
  <cp:category/>
  <cp:version/>
  <cp:contentType/>
  <cp:contentStatus/>
</cp:coreProperties>
</file>